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oho Docs\AnTeo\HTTTQL\"/>
    </mc:Choice>
  </mc:AlternateContent>
  <bookViews>
    <workbookView xWindow="930" yWindow="0" windowWidth="19470" windowHeight="7620"/>
  </bookViews>
  <sheets>
    <sheet name="Sheet1" sheetId="1" r:id="rId1"/>
    <sheet name="Answer Report 2" sheetId="5" r:id="rId2"/>
    <sheet name="Sheet1 (2)" sheetId="3" r:id="rId3"/>
  </sheets>
  <definedNames>
    <definedName name="solver_adj" localSheetId="2" hidden="1">'Sheet1 (2)'!$C$10:$G$13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lhs1" localSheetId="2" hidden="1">'Sheet1 (2)'!$C$10:$G$13</definedName>
    <definedName name="solver_lhs2" localSheetId="2" hidden="1">'Sheet1 (2)'!$C$14:$G$14</definedName>
    <definedName name="solver_lhs3" localSheetId="2" hidden="1">'Sheet1 (2)'!$H$10:$H$13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3</definedName>
    <definedName name="solver_nwt" localSheetId="2" hidden="1">1</definedName>
    <definedName name="solver_opt" localSheetId="2" hidden="1">'Sheet1 (2)'!$C$17</definedName>
    <definedName name="solver_pre" localSheetId="2" hidden="1">0.000001</definedName>
    <definedName name="solver_rbv" localSheetId="2" hidden="1">1</definedName>
    <definedName name="solver_rel1" localSheetId="2" hidden="1">3</definedName>
    <definedName name="solver_rel2" localSheetId="2" hidden="1">3</definedName>
    <definedName name="solver_rel3" localSheetId="2" hidden="1">1</definedName>
    <definedName name="solver_rhs1" localSheetId="2" hidden="1">0</definedName>
    <definedName name="solver_rhs2" localSheetId="2" hidden="1">'Sheet1 (2)'!$C$16:$G$16</definedName>
    <definedName name="solver_rhs3" localSheetId="2" hidden="1">'Sheet1 (2)'!$J$10:$J$13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6291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3" l="1"/>
  <c r="C17" i="3"/>
  <c r="H12" i="3"/>
  <c r="H13" i="3"/>
  <c r="H10" i="3"/>
  <c r="D14" i="3"/>
  <c r="E14" i="3"/>
  <c r="F14" i="3"/>
  <c r="G14" i="3"/>
  <c r="C14" i="3"/>
</calcChain>
</file>

<file path=xl/sharedStrings.xml><?xml version="1.0" encoding="utf-8"?>
<sst xmlns="http://schemas.openxmlformats.org/spreadsheetml/2006/main" count="253" uniqueCount="120">
  <si>
    <t xml:space="preserve">Bảng chi phí đơn vị </t>
  </si>
  <si>
    <t>5 trạm bán lẻ</t>
  </si>
  <si>
    <t>d1</t>
  </si>
  <si>
    <t>d2</t>
  </si>
  <si>
    <t>d3</t>
  </si>
  <si>
    <t>d4</t>
  </si>
  <si>
    <t>d5</t>
  </si>
  <si>
    <t>dự trữ</t>
  </si>
  <si>
    <t>4 kho xăng</t>
  </si>
  <si>
    <t>k1</t>
  </si>
  <si>
    <t>k2</t>
  </si>
  <si>
    <t>k3</t>
  </si>
  <si>
    <t>k4</t>
  </si>
  <si>
    <t>nhu cầu</t>
  </si>
  <si>
    <t>lượng xăng vận chuyển</t>
  </si>
  <si>
    <t>Hàm mục tiêu (chi phí là nhỏ nhất)</t>
  </si>
  <si>
    <t>Microsoft Excel 15.0 Answer Report</t>
  </si>
  <si>
    <t>Worksheet: [Book1]Sheet1 (2)</t>
  </si>
  <si>
    <t>Report Created: 7/18/2014 12:26:21 AM</t>
  </si>
  <si>
    <t>Result: Solver found a solution.  All Constraints and optimality conditions are satisfied.</t>
  </si>
  <si>
    <t>Solver Engine</t>
  </si>
  <si>
    <t>Engine: GRG Nonlinear</t>
  </si>
  <si>
    <t>Solution Time: 0.203 Seconds.</t>
  </si>
  <si>
    <t>Iterations: 26 Subproblems: 0</t>
  </si>
  <si>
    <t>Solver Options</t>
  </si>
  <si>
    <t>Max Time Unlimited,  Iterations Unlimited, Precision 0.000001, Use Automatic Scaling</t>
  </si>
  <si>
    <t xml:space="preserve"> Convergence 0.0001, Population Size 100, Random Seed 0, Derivatives Forward, Require Bounds</t>
  </si>
  <si>
    <t>Max Subproblems Unlimited, Max Integer Sols Unlimited, Integer Tolerance 1%, Assume NonNegative</t>
  </si>
  <si>
    <t>Objective Cell (Min)</t>
  </si>
  <si>
    <t>Cell</t>
  </si>
  <si>
    <t>Name</t>
  </si>
  <si>
    <t>Original Value</t>
  </si>
  <si>
    <t>Final Value</t>
  </si>
  <si>
    <t>$C$17</t>
  </si>
  <si>
    <t>Hàm mục tiêu (chi phí là nhỏ nhất) &lt;=</t>
  </si>
  <si>
    <t>Variable Cells</t>
  </si>
  <si>
    <t>Integer</t>
  </si>
  <si>
    <t>$C$10</t>
  </si>
  <si>
    <t>lượng xăng vận chuyển d1</t>
  </si>
  <si>
    <t>Contin</t>
  </si>
  <si>
    <t>$D$10</t>
  </si>
  <si>
    <t>lượng xăng vận chuyển d2</t>
  </si>
  <si>
    <t>$E$10</t>
  </si>
  <si>
    <t>lượng xăng vận chuyển d3</t>
  </si>
  <si>
    <t>$F$10</t>
  </si>
  <si>
    <t>lượng xăng vận chuyển d4</t>
  </si>
  <si>
    <t>$G$10</t>
  </si>
  <si>
    <t>lượng xăng vận chuyển d5</t>
  </si>
  <si>
    <t>$C$11</t>
  </si>
  <si>
    <t>$D$11</t>
  </si>
  <si>
    <t>$E$11</t>
  </si>
  <si>
    <t>$F$11</t>
  </si>
  <si>
    <t>$G$11</t>
  </si>
  <si>
    <t>$C$12</t>
  </si>
  <si>
    <t>$D$12</t>
  </si>
  <si>
    <t>$E$12</t>
  </si>
  <si>
    <t>$F$12</t>
  </si>
  <si>
    <t>$G$12</t>
  </si>
  <si>
    <t>$C$13</t>
  </si>
  <si>
    <t>$D$13</t>
  </si>
  <si>
    <t>$E$13</t>
  </si>
  <si>
    <t>$F$13</t>
  </si>
  <si>
    <t>$G$13</t>
  </si>
  <si>
    <t>Constraints</t>
  </si>
  <si>
    <t>Cell Value</t>
  </si>
  <si>
    <t>Formula</t>
  </si>
  <si>
    <t>Status</t>
  </si>
  <si>
    <t>Slack</t>
  </si>
  <si>
    <t>$C$14</t>
  </si>
  <si>
    <t>Tổng lượng xăng mỗi trạm d1</t>
  </si>
  <si>
    <t>$C$14&lt;=$C$16</t>
  </si>
  <si>
    <t>Not Binding</t>
  </si>
  <si>
    <t>$D$14</t>
  </si>
  <si>
    <t>Tổng lượng xăng mỗi trạm d2</t>
  </si>
  <si>
    <t>$D$14&lt;=$D$16</t>
  </si>
  <si>
    <t>$E$14</t>
  </si>
  <si>
    <t>Tổng lượng xăng mỗi trạm d3</t>
  </si>
  <si>
    <t>$E$14&lt;=$E$16</t>
  </si>
  <si>
    <t>$F$14</t>
  </si>
  <si>
    <t>Tổng lượng xăng mỗi trạm d4</t>
  </si>
  <si>
    <t>$F$14&lt;=$F$16</t>
  </si>
  <si>
    <t>$G$14</t>
  </si>
  <si>
    <t>Tổng lượng xăng mỗi trạm d5</t>
  </si>
  <si>
    <t>$G$14&lt;=$G$16</t>
  </si>
  <si>
    <t>$H$10</t>
  </si>
  <si>
    <t>lượng xăng vận chuyển Tổng lượng xăng mỗi kho</t>
  </si>
  <si>
    <t>$H$10&lt;=$J$10</t>
  </si>
  <si>
    <t>$H$11</t>
  </si>
  <si>
    <t>Tổng lượng xăng mỗi kho</t>
  </si>
  <si>
    <t>$H$11&lt;=$J$11</t>
  </si>
  <si>
    <t>$H$12</t>
  </si>
  <si>
    <t>$H$12&lt;=$J$12</t>
  </si>
  <si>
    <t>$H$13</t>
  </si>
  <si>
    <t>$H$13&lt;=$J$13</t>
  </si>
  <si>
    <t>$C$10&gt;=0</t>
  </si>
  <si>
    <t>Binding</t>
  </si>
  <si>
    <t>$D$10&gt;=0</t>
  </si>
  <si>
    <t>$E$10&gt;=0</t>
  </si>
  <si>
    <t>$F$10&gt;=0</t>
  </si>
  <si>
    <t>$G$10&gt;=0</t>
  </si>
  <si>
    <t>$C$11&gt;=0</t>
  </si>
  <si>
    <t>$D$11&gt;=0</t>
  </si>
  <si>
    <t>$E$11&gt;=0</t>
  </si>
  <si>
    <t>$F$11&gt;=0</t>
  </si>
  <si>
    <t>$G$11&gt;=0</t>
  </si>
  <si>
    <t>$C$12&gt;=0</t>
  </si>
  <si>
    <t>$D$12&gt;=0</t>
  </si>
  <si>
    <t>$E$12&gt;=0</t>
  </si>
  <si>
    <t>$F$12&gt;=0</t>
  </si>
  <si>
    <t>$G$12&gt;=0</t>
  </si>
  <si>
    <t>$C$13&gt;=0</t>
  </si>
  <si>
    <t>$D$13&gt;=0</t>
  </si>
  <si>
    <t>$E$13&gt;=0</t>
  </si>
  <si>
    <t>$F$13&gt;=0</t>
  </si>
  <si>
    <t>$G$13&gt;=0</t>
  </si>
  <si>
    <t>điều kiện</t>
  </si>
  <si>
    <t>&lt;=</t>
  </si>
  <si>
    <t>Tổng lượng xăng mỗi trạm</t>
  </si>
  <si>
    <t>Điều kiện</t>
  </si>
  <si>
    <t>&gt;=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</si>
</sst>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charset val="163"/>
      <scheme val="minor"/>
    </font>
    <font>
      <b/>
      <sz val="11"/>
      <color indexed="18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0" fillId="2" borderId="1" xfId="0" applyFill="1" applyBorder="1"/>
    <xf numFmtId="0" fontId="1" fillId="0" borderId="0" xfId="0" applyFont="1"/>
    <xf numFmtId="0" fontId="0" fillId="0" borderId="3" xfId="0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3" xfId="0" applyNumberFormat="1" applyFill="1" applyBorder="1" applyAlignment="1"/>
    <xf numFmtId="0" fontId="0" fillId="0" borderId="4" xfId="0" applyNumberFormat="1" applyFill="1" applyBorder="1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90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10" sqref="H10"/>
    </sheetView>
  </sheetViews>
  <sheetFormatPr defaultRowHeight="14.25"/>
  <cols>
    <col min="1" max="1" width="3.25" customWidth="1"/>
    <col min="2" max="2" width="12.875" customWidth="1"/>
  </cols>
  <sheetData>
    <row r="1" spans="1:8">
      <c r="B1" t="s">
        <v>0</v>
      </c>
    </row>
    <row r="2" spans="1:8">
      <c r="C2" s="11" t="s">
        <v>1</v>
      </c>
      <c r="D2" s="11"/>
      <c r="E2" s="11"/>
      <c r="F2" s="11"/>
      <c r="G2" s="11"/>
    </row>
    <row r="3" spans="1:8"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 s="12" t="s">
        <v>8</v>
      </c>
      <c r="B4" t="s">
        <v>9</v>
      </c>
      <c r="C4">
        <v>30</v>
      </c>
      <c r="D4">
        <v>27</v>
      </c>
      <c r="E4">
        <v>26</v>
      </c>
      <c r="F4">
        <v>9</v>
      </c>
      <c r="G4">
        <v>23</v>
      </c>
      <c r="H4">
        <v>4</v>
      </c>
    </row>
    <row r="5" spans="1:8">
      <c r="A5" s="12"/>
      <c r="B5" t="s">
        <v>10</v>
      </c>
      <c r="C5">
        <v>13</v>
      </c>
      <c r="D5">
        <v>4</v>
      </c>
      <c r="E5">
        <v>22</v>
      </c>
      <c r="F5">
        <v>3</v>
      </c>
      <c r="G5">
        <v>1</v>
      </c>
      <c r="H5">
        <v>6</v>
      </c>
    </row>
    <row r="6" spans="1:8">
      <c r="A6" s="12"/>
      <c r="B6" t="s">
        <v>11</v>
      </c>
      <c r="C6">
        <v>3</v>
      </c>
      <c r="D6">
        <v>1</v>
      </c>
      <c r="E6">
        <v>5</v>
      </c>
      <c r="F6">
        <v>4</v>
      </c>
      <c r="G6">
        <v>24</v>
      </c>
      <c r="H6">
        <v>10</v>
      </c>
    </row>
    <row r="7" spans="1:8">
      <c r="A7" s="12"/>
      <c r="B7" t="s">
        <v>12</v>
      </c>
      <c r="C7">
        <v>16</v>
      </c>
      <c r="D7">
        <v>30</v>
      </c>
      <c r="E7">
        <v>17</v>
      </c>
      <c r="F7">
        <v>10</v>
      </c>
      <c r="G7">
        <v>16</v>
      </c>
      <c r="H7">
        <v>10</v>
      </c>
    </row>
    <row r="8" spans="1:8">
      <c r="B8" t="s">
        <v>13</v>
      </c>
      <c r="C8">
        <v>7</v>
      </c>
      <c r="D8">
        <v>7</v>
      </c>
      <c r="E8">
        <v>7</v>
      </c>
      <c r="F8">
        <v>7</v>
      </c>
      <c r="G8">
        <v>2</v>
      </c>
    </row>
    <row r="10" spans="1:8">
      <c r="B10" s="10" t="s">
        <v>14</v>
      </c>
      <c r="C10" s="3"/>
      <c r="D10" s="3"/>
      <c r="E10" s="3"/>
      <c r="F10" s="3"/>
      <c r="G10" s="3"/>
    </row>
    <row r="11" spans="1:8">
      <c r="B11" s="10"/>
      <c r="C11" s="3"/>
      <c r="D11" s="3"/>
      <c r="E11" s="3"/>
      <c r="F11" s="3"/>
      <c r="G11" s="3"/>
    </row>
    <row r="12" spans="1:8">
      <c r="B12" s="10"/>
      <c r="C12" s="3"/>
      <c r="D12" s="3"/>
      <c r="E12" s="3"/>
      <c r="F12" s="3"/>
      <c r="G12" s="3"/>
    </row>
    <row r="13" spans="1:8">
      <c r="C13" s="3"/>
      <c r="D13" s="3"/>
      <c r="E13" s="3"/>
      <c r="F13" s="3"/>
      <c r="G13" s="3"/>
    </row>
    <row r="15" spans="1:8" ht="42.75">
      <c r="B15" s="2" t="s">
        <v>15</v>
      </c>
      <c r="C15" s="1"/>
    </row>
  </sheetData>
  <mergeCells count="3">
    <mergeCell ref="B10:B12"/>
    <mergeCell ref="C2:G2"/>
    <mergeCell ref="A4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showGridLines="0" workbookViewId="0"/>
  </sheetViews>
  <sheetFormatPr defaultRowHeight="14.25"/>
  <cols>
    <col min="1" max="1" width="2.125" customWidth="1"/>
    <col min="2" max="2" width="6.25" customWidth="1"/>
    <col min="3" max="3" width="42.125" customWidth="1"/>
    <col min="4" max="4" width="13.375" bestFit="1" customWidth="1"/>
    <col min="5" max="5" width="14" bestFit="1" customWidth="1"/>
    <col min="6" max="6" width="10.125" customWidth="1"/>
    <col min="7" max="7" width="11.875" bestFit="1" customWidth="1"/>
  </cols>
  <sheetData>
    <row r="1" spans="1:5" ht="15">
      <c r="A1" s="4" t="s">
        <v>16</v>
      </c>
    </row>
    <row r="2" spans="1:5" ht="15">
      <c r="A2" s="4" t="s">
        <v>17</v>
      </c>
    </row>
    <row r="3" spans="1:5" ht="15">
      <c r="A3" s="4" t="s">
        <v>18</v>
      </c>
    </row>
    <row r="4" spans="1:5" ht="15">
      <c r="A4" s="4" t="s">
        <v>19</v>
      </c>
    </row>
    <row r="5" spans="1:5" ht="15">
      <c r="A5" s="4" t="s">
        <v>20</v>
      </c>
    </row>
    <row r="6" spans="1:5" ht="15">
      <c r="A6" s="4"/>
      <c r="B6" t="s">
        <v>21</v>
      </c>
    </row>
    <row r="7" spans="1:5" ht="15">
      <c r="A7" s="4"/>
      <c r="B7" t="s">
        <v>22</v>
      </c>
    </row>
    <row r="8" spans="1:5" ht="15">
      <c r="A8" s="4"/>
      <c r="B8" t="s">
        <v>23</v>
      </c>
    </row>
    <row r="9" spans="1:5" ht="15">
      <c r="A9" s="4" t="s">
        <v>24</v>
      </c>
    </row>
    <row r="10" spans="1:5">
      <c r="B10" t="s">
        <v>25</v>
      </c>
    </row>
    <row r="11" spans="1:5">
      <c r="B11" t="s">
        <v>26</v>
      </c>
    </row>
    <row r="12" spans="1:5">
      <c r="B12" t="s">
        <v>27</v>
      </c>
    </row>
    <row r="14" spans="1:5" ht="15" thickBot="1">
      <c r="A14" t="s">
        <v>28</v>
      </c>
    </row>
    <row r="15" spans="1:5" ht="15.75" thickBot="1">
      <c r="B15" s="6" t="s">
        <v>29</v>
      </c>
      <c r="C15" s="6" t="s">
        <v>30</v>
      </c>
      <c r="D15" s="6" t="s">
        <v>31</v>
      </c>
      <c r="E15" s="6" t="s">
        <v>32</v>
      </c>
    </row>
    <row r="16" spans="1:5" ht="15" thickBot="1">
      <c r="B16" s="5" t="s">
        <v>33</v>
      </c>
      <c r="C16" s="5" t="s">
        <v>34</v>
      </c>
      <c r="D16" s="8">
        <v>590.99999999999989</v>
      </c>
      <c r="E16" s="8">
        <v>-2.1298725982887832E-6</v>
      </c>
    </row>
    <row r="19" spans="1:6" ht="15" thickBot="1">
      <c r="A19" t="s">
        <v>35</v>
      </c>
    </row>
    <row r="20" spans="1:6" ht="15.75" thickBot="1">
      <c r="B20" s="6" t="s">
        <v>29</v>
      </c>
      <c r="C20" s="6" t="s">
        <v>30</v>
      </c>
      <c r="D20" s="6" t="s">
        <v>31</v>
      </c>
      <c r="E20" s="6" t="s">
        <v>32</v>
      </c>
      <c r="F20" s="6" t="s">
        <v>36</v>
      </c>
    </row>
    <row r="21" spans="1:6">
      <c r="B21" s="7" t="s">
        <v>37</v>
      </c>
      <c r="C21" s="7" t="s">
        <v>38</v>
      </c>
      <c r="D21" s="9">
        <v>4.0000000000000009</v>
      </c>
      <c r="E21" s="9">
        <v>0</v>
      </c>
      <c r="F21" s="7" t="s">
        <v>39</v>
      </c>
    </row>
    <row r="22" spans="1:6">
      <c r="B22" s="7" t="s">
        <v>40</v>
      </c>
      <c r="C22" s="7" t="s">
        <v>41</v>
      </c>
      <c r="D22" s="9">
        <v>0</v>
      </c>
      <c r="E22" s="9">
        <v>0</v>
      </c>
      <c r="F22" s="7" t="s">
        <v>39</v>
      </c>
    </row>
    <row r="23" spans="1:6">
      <c r="B23" s="7" t="s">
        <v>42</v>
      </c>
      <c r="C23" s="7" t="s">
        <v>43</v>
      </c>
      <c r="D23" s="9">
        <v>0</v>
      </c>
      <c r="E23" s="9">
        <v>0</v>
      </c>
      <c r="F23" s="7" t="s">
        <v>39</v>
      </c>
    </row>
    <row r="24" spans="1:6">
      <c r="B24" s="7" t="s">
        <v>44</v>
      </c>
      <c r="C24" s="7" t="s">
        <v>45</v>
      </c>
      <c r="D24" s="9">
        <v>0</v>
      </c>
      <c r="E24" s="9">
        <v>0</v>
      </c>
      <c r="F24" s="7" t="s">
        <v>39</v>
      </c>
    </row>
    <row r="25" spans="1:6">
      <c r="B25" s="7" t="s">
        <v>46</v>
      </c>
      <c r="C25" s="7" t="s">
        <v>47</v>
      </c>
      <c r="D25" s="9">
        <v>0</v>
      </c>
      <c r="E25" s="9">
        <v>0</v>
      </c>
      <c r="F25" s="7" t="s">
        <v>39</v>
      </c>
    </row>
    <row r="26" spans="1:6">
      <c r="B26" s="7" t="s">
        <v>48</v>
      </c>
      <c r="C26" s="7" t="s">
        <v>2</v>
      </c>
      <c r="D26" s="9">
        <v>0</v>
      </c>
      <c r="E26" s="9">
        <v>0</v>
      </c>
      <c r="F26" s="7" t="s">
        <v>39</v>
      </c>
    </row>
    <row r="27" spans="1:6">
      <c r="B27" s="7" t="s">
        <v>49</v>
      </c>
      <c r="C27" s="7" t="s">
        <v>3</v>
      </c>
      <c r="D27" s="9">
        <v>0</v>
      </c>
      <c r="E27" s="9">
        <v>0</v>
      </c>
      <c r="F27" s="7" t="s">
        <v>39</v>
      </c>
    </row>
    <row r="28" spans="1:6">
      <c r="B28" s="7" t="s">
        <v>50</v>
      </c>
      <c r="C28" s="7" t="s">
        <v>4</v>
      </c>
      <c r="D28" s="9">
        <v>5.9999999999999964</v>
      </c>
      <c r="E28" s="9">
        <v>0</v>
      </c>
      <c r="F28" s="7" t="s">
        <v>39</v>
      </c>
    </row>
    <row r="29" spans="1:6">
      <c r="B29" s="7" t="s">
        <v>51</v>
      </c>
      <c r="C29" s="7" t="s">
        <v>5</v>
      </c>
      <c r="D29" s="9">
        <v>0</v>
      </c>
      <c r="E29" s="9">
        <v>0</v>
      </c>
      <c r="F29" s="7" t="s">
        <v>39</v>
      </c>
    </row>
    <row r="30" spans="1:6">
      <c r="B30" s="7" t="s">
        <v>52</v>
      </c>
      <c r="C30" s="7" t="s">
        <v>6</v>
      </c>
      <c r="D30" s="9">
        <v>0</v>
      </c>
      <c r="E30" s="9">
        <v>0</v>
      </c>
      <c r="F30" s="7" t="s">
        <v>39</v>
      </c>
    </row>
    <row r="31" spans="1:6">
      <c r="B31" s="7" t="s">
        <v>53</v>
      </c>
      <c r="C31" s="7" t="s">
        <v>2</v>
      </c>
      <c r="D31" s="9">
        <v>0</v>
      </c>
      <c r="E31" s="9">
        <v>0</v>
      </c>
      <c r="F31" s="7" t="s">
        <v>39</v>
      </c>
    </row>
    <row r="32" spans="1:6">
      <c r="B32" s="7" t="s">
        <v>54</v>
      </c>
      <c r="C32" s="7" t="s">
        <v>3</v>
      </c>
      <c r="D32" s="9">
        <v>0</v>
      </c>
      <c r="E32" s="9">
        <v>0</v>
      </c>
      <c r="F32" s="7" t="s">
        <v>39</v>
      </c>
    </row>
    <row r="33" spans="1:7">
      <c r="B33" s="7" t="s">
        <v>55</v>
      </c>
      <c r="C33" s="7" t="s">
        <v>4</v>
      </c>
      <c r="D33" s="9">
        <v>0.99999999999999989</v>
      </c>
      <c r="E33" s="9">
        <v>0</v>
      </c>
      <c r="F33" s="7" t="s">
        <v>39</v>
      </c>
    </row>
    <row r="34" spans="1:7">
      <c r="B34" s="7" t="s">
        <v>56</v>
      </c>
      <c r="C34" s="7" t="s">
        <v>5</v>
      </c>
      <c r="D34" s="9">
        <v>7</v>
      </c>
      <c r="E34" s="9">
        <v>0</v>
      </c>
      <c r="F34" s="7" t="s">
        <v>39</v>
      </c>
    </row>
    <row r="35" spans="1:7">
      <c r="B35" s="7" t="s">
        <v>57</v>
      </c>
      <c r="C35" s="7" t="s">
        <v>6</v>
      </c>
      <c r="D35" s="9">
        <v>2</v>
      </c>
      <c r="E35" s="9">
        <v>0</v>
      </c>
      <c r="F35" s="7" t="s">
        <v>39</v>
      </c>
    </row>
    <row r="36" spans="1:7">
      <c r="B36" s="7" t="s">
        <v>58</v>
      </c>
      <c r="C36" s="7" t="s">
        <v>2</v>
      </c>
      <c r="D36" s="9">
        <v>2.9999999999999982</v>
      </c>
      <c r="E36" s="9">
        <v>-1.3311703739304895E-7</v>
      </c>
      <c r="F36" s="7" t="s">
        <v>39</v>
      </c>
    </row>
    <row r="37" spans="1:7">
      <c r="B37" s="7" t="s">
        <v>59</v>
      </c>
      <c r="C37" s="7" t="s">
        <v>3</v>
      </c>
      <c r="D37" s="9">
        <v>7</v>
      </c>
      <c r="E37" s="9">
        <v>0</v>
      </c>
      <c r="F37" s="7" t="s">
        <v>39</v>
      </c>
    </row>
    <row r="38" spans="1:7">
      <c r="B38" s="7" t="s">
        <v>60</v>
      </c>
      <c r="C38" s="7" t="s">
        <v>4</v>
      </c>
      <c r="D38" s="9">
        <v>0</v>
      </c>
      <c r="E38" s="9">
        <v>0</v>
      </c>
      <c r="F38" s="7" t="s">
        <v>39</v>
      </c>
    </row>
    <row r="39" spans="1:7">
      <c r="B39" s="7" t="s">
        <v>61</v>
      </c>
      <c r="C39" s="7" t="s">
        <v>5</v>
      </c>
      <c r="D39" s="9">
        <v>0</v>
      </c>
      <c r="E39" s="9">
        <v>0</v>
      </c>
      <c r="F39" s="7" t="s">
        <v>39</v>
      </c>
    </row>
    <row r="40" spans="1:7" ht="15" thickBot="1">
      <c r="B40" s="5" t="s">
        <v>62</v>
      </c>
      <c r="C40" s="5" t="s">
        <v>6</v>
      </c>
      <c r="D40" s="8">
        <v>0</v>
      </c>
      <c r="E40" s="8">
        <v>0</v>
      </c>
      <c r="F40" s="5" t="s">
        <v>39</v>
      </c>
    </row>
    <row r="43" spans="1:7" ht="15" thickBot="1">
      <c r="A43" t="s">
        <v>63</v>
      </c>
    </row>
    <row r="44" spans="1:7" ht="15.75" thickBot="1">
      <c r="B44" s="6" t="s">
        <v>29</v>
      </c>
      <c r="C44" s="6" t="s">
        <v>30</v>
      </c>
      <c r="D44" s="6" t="s">
        <v>64</v>
      </c>
      <c r="E44" s="6" t="s">
        <v>65</v>
      </c>
      <c r="F44" s="6" t="s">
        <v>66</v>
      </c>
      <c r="G44" s="6" t="s">
        <v>67</v>
      </c>
    </row>
    <row r="45" spans="1:7">
      <c r="B45" s="7" t="s">
        <v>68</v>
      </c>
      <c r="C45" s="7" t="s">
        <v>69</v>
      </c>
      <c r="D45" s="9">
        <v>-1.3311703739304895E-7</v>
      </c>
      <c r="E45" s="7" t="s">
        <v>70</v>
      </c>
      <c r="F45" s="7" t="s">
        <v>71</v>
      </c>
      <c r="G45" s="7">
        <v>7.0000001331170383</v>
      </c>
    </row>
    <row r="46" spans="1:7">
      <c r="B46" s="7" t="s">
        <v>72</v>
      </c>
      <c r="C46" s="7" t="s">
        <v>73</v>
      </c>
      <c r="D46" s="9">
        <v>0</v>
      </c>
      <c r="E46" s="7" t="s">
        <v>74</v>
      </c>
      <c r="F46" s="7" t="s">
        <v>71</v>
      </c>
      <c r="G46" s="7">
        <v>7</v>
      </c>
    </row>
    <row r="47" spans="1:7">
      <c r="B47" s="7" t="s">
        <v>75</v>
      </c>
      <c r="C47" s="7" t="s">
        <v>76</v>
      </c>
      <c r="D47" s="9">
        <v>0</v>
      </c>
      <c r="E47" s="7" t="s">
        <v>77</v>
      </c>
      <c r="F47" s="7" t="s">
        <v>71</v>
      </c>
      <c r="G47" s="7">
        <v>6.9999999999999991</v>
      </c>
    </row>
    <row r="48" spans="1:7">
      <c r="B48" s="7" t="s">
        <v>78</v>
      </c>
      <c r="C48" s="7" t="s">
        <v>79</v>
      </c>
      <c r="D48" s="9">
        <v>0</v>
      </c>
      <c r="E48" s="7" t="s">
        <v>80</v>
      </c>
      <c r="F48" s="7" t="s">
        <v>71</v>
      </c>
      <c r="G48" s="7">
        <v>7</v>
      </c>
    </row>
    <row r="49" spans="2:7">
      <c r="B49" s="7" t="s">
        <v>81</v>
      </c>
      <c r="C49" s="7" t="s">
        <v>82</v>
      </c>
      <c r="D49" s="9">
        <v>0</v>
      </c>
      <c r="E49" s="7" t="s">
        <v>83</v>
      </c>
      <c r="F49" s="7" t="s">
        <v>71</v>
      </c>
      <c r="G49" s="7">
        <v>2</v>
      </c>
    </row>
    <row r="50" spans="2:7">
      <c r="B50" s="7" t="s">
        <v>84</v>
      </c>
      <c r="C50" s="7" t="s">
        <v>85</v>
      </c>
      <c r="D50" s="9">
        <v>0</v>
      </c>
      <c r="E50" s="7" t="s">
        <v>86</v>
      </c>
      <c r="F50" s="7" t="s">
        <v>71</v>
      </c>
      <c r="G50" s="7">
        <v>4</v>
      </c>
    </row>
    <row r="51" spans="2:7">
      <c r="B51" s="7" t="s">
        <v>87</v>
      </c>
      <c r="C51" s="7" t="s">
        <v>88</v>
      </c>
      <c r="D51" s="9">
        <v>0</v>
      </c>
      <c r="E51" s="7" t="s">
        <v>89</v>
      </c>
      <c r="F51" s="7" t="s">
        <v>71</v>
      </c>
      <c r="G51" s="7">
        <v>6</v>
      </c>
    </row>
    <row r="52" spans="2:7">
      <c r="B52" s="7" t="s">
        <v>90</v>
      </c>
      <c r="C52" s="7" t="s">
        <v>88</v>
      </c>
      <c r="D52" s="9">
        <v>0</v>
      </c>
      <c r="E52" s="7" t="s">
        <v>91</v>
      </c>
      <c r="F52" s="7" t="s">
        <v>71</v>
      </c>
      <c r="G52" s="7">
        <v>10</v>
      </c>
    </row>
    <row r="53" spans="2:7">
      <c r="B53" s="7" t="s">
        <v>92</v>
      </c>
      <c r="C53" s="7" t="s">
        <v>88</v>
      </c>
      <c r="D53" s="9">
        <v>-1.3311703739304895E-7</v>
      </c>
      <c r="E53" s="7" t="s">
        <v>93</v>
      </c>
      <c r="F53" s="7" t="s">
        <v>71</v>
      </c>
      <c r="G53" s="7">
        <v>10.000000133117037</v>
      </c>
    </row>
    <row r="54" spans="2:7">
      <c r="B54" s="7" t="s">
        <v>37</v>
      </c>
      <c r="C54" s="7" t="s">
        <v>38</v>
      </c>
      <c r="D54" s="9">
        <v>0</v>
      </c>
      <c r="E54" s="7" t="s">
        <v>94</v>
      </c>
      <c r="F54" s="7" t="s">
        <v>95</v>
      </c>
      <c r="G54" s="9">
        <v>0</v>
      </c>
    </row>
    <row r="55" spans="2:7">
      <c r="B55" s="7" t="s">
        <v>40</v>
      </c>
      <c r="C55" s="7" t="s">
        <v>41</v>
      </c>
      <c r="D55" s="9">
        <v>0</v>
      </c>
      <c r="E55" s="7" t="s">
        <v>96</v>
      </c>
      <c r="F55" s="7" t="s">
        <v>95</v>
      </c>
      <c r="G55" s="9">
        <v>0</v>
      </c>
    </row>
    <row r="56" spans="2:7">
      <c r="B56" s="7" t="s">
        <v>42</v>
      </c>
      <c r="C56" s="7" t="s">
        <v>43</v>
      </c>
      <c r="D56" s="9">
        <v>0</v>
      </c>
      <c r="E56" s="7" t="s">
        <v>97</v>
      </c>
      <c r="F56" s="7" t="s">
        <v>95</v>
      </c>
      <c r="G56" s="9">
        <v>0</v>
      </c>
    </row>
    <row r="57" spans="2:7">
      <c r="B57" s="7" t="s">
        <v>44</v>
      </c>
      <c r="C57" s="7" t="s">
        <v>45</v>
      </c>
      <c r="D57" s="9">
        <v>0</v>
      </c>
      <c r="E57" s="7" t="s">
        <v>98</v>
      </c>
      <c r="F57" s="7" t="s">
        <v>95</v>
      </c>
      <c r="G57" s="9">
        <v>0</v>
      </c>
    </row>
    <row r="58" spans="2:7">
      <c r="B58" s="7" t="s">
        <v>46</v>
      </c>
      <c r="C58" s="7" t="s">
        <v>47</v>
      </c>
      <c r="D58" s="9">
        <v>0</v>
      </c>
      <c r="E58" s="7" t="s">
        <v>99</v>
      </c>
      <c r="F58" s="7" t="s">
        <v>95</v>
      </c>
      <c r="G58" s="9">
        <v>0</v>
      </c>
    </row>
    <row r="59" spans="2:7">
      <c r="B59" s="7" t="s">
        <v>48</v>
      </c>
      <c r="C59" s="7" t="s">
        <v>2</v>
      </c>
      <c r="D59" s="9">
        <v>0</v>
      </c>
      <c r="E59" s="7" t="s">
        <v>100</v>
      </c>
      <c r="F59" s="7" t="s">
        <v>95</v>
      </c>
      <c r="G59" s="9">
        <v>0</v>
      </c>
    </row>
    <row r="60" spans="2:7">
      <c r="B60" s="7" t="s">
        <v>49</v>
      </c>
      <c r="C60" s="7" t="s">
        <v>3</v>
      </c>
      <c r="D60" s="9">
        <v>0</v>
      </c>
      <c r="E60" s="7" t="s">
        <v>101</v>
      </c>
      <c r="F60" s="7" t="s">
        <v>95</v>
      </c>
      <c r="G60" s="9">
        <v>0</v>
      </c>
    </row>
    <row r="61" spans="2:7">
      <c r="B61" s="7" t="s">
        <v>50</v>
      </c>
      <c r="C61" s="7" t="s">
        <v>4</v>
      </c>
      <c r="D61" s="9">
        <v>0</v>
      </c>
      <c r="E61" s="7" t="s">
        <v>102</v>
      </c>
      <c r="F61" s="7" t="s">
        <v>95</v>
      </c>
      <c r="G61" s="9">
        <v>0</v>
      </c>
    </row>
    <row r="62" spans="2:7">
      <c r="B62" s="7" t="s">
        <v>51</v>
      </c>
      <c r="C62" s="7" t="s">
        <v>5</v>
      </c>
      <c r="D62" s="9">
        <v>0</v>
      </c>
      <c r="E62" s="7" t="s">
        <v>103</v>
      </c>
      <c r="F62" s="7" t="s">
        <v>95</v>
      </c>
      <c r="G62" s="9">
        <v>0</v>
      </c>
    </row>
    <row r="63" spans="2:7">
      <c r="B63" s="7" t="s">
        <v>52</v>
      </c>
      <c r="C63" s="7" t="s">
        <v>6</v>
      </c>
      <c r="D63" s="9">
        <v>0</v>
      </c>
      <c r="E63" s="7" t="s">
        <v>104</v>
      </c>
      <c r="F63" s="7" t="s">
        <v>95</v>
      </c>
      <c r="G63" s="9">
        <v>0</v>
      </c>
    </row>
    <row r="64" spans="2:7">
      <c r="B64" s="7" t="s">
        <v>53</v>
      </c>
      <c r="C64" s="7" t="s">
        <v>2</v>
      </c>
      <c r="D64" s="9">
        <v>0</v>
      </c>
      <c r="E64" s="7" t="s">
        <v>105</v>
      </c>
      <c r="F64" s="7" t="s">
        <v>95</v>
      </c>
      <c r="G64" s="9">
        <v>0</v>
      </c>
    </row>
    <row r="65" spans="2:7">
      <c r="B65" s="7" t="s">
        <v>54</v>
      </c>
      <c r="C65" s="7" t="s">
        <v>3</v>
      </c>
      <c r="D65" s="9">
        <v>0</v>
      </c>
      <c r="E65" s="7" t="s">
        <v>106</v>
      </c>
      <c r="F65" s="7" t="s">
        <v>95</v>
      </c>
      <c r="G65" s="9">
        <v>0</v>
      </c>
    </row>
    <row r="66" spans="2:7">
      <c r="B66" s="7" t="s">
        <v>55</v>
      </c>
      <c r="C66" s="7" t="s">
        <v>4</v>
      </c>
      <c r="D66" s="9">
        <v>0</v>
      </c>
      <c r="E66" s="7" t="s">
        <v>107</v>
      </c>
      <c r="F66" s="7" t="s">
        <v>95</v>
      </c>
      <c r="G66" s="9">
        <v>0</v>
      </c>
    </row>
    <row r="67" spans="2:7">
      <c r="B67" s="7" t="s">
        <v>56</v>
      </c>
      <c r="C67" s="7" t="s">
        <v>5</v>
      </c>
      <c r="D67" s="9">
        <v>0</v>
      </c>
      <c r="E67" s="7" t="s">
        <v>108</v>
      </c>
      <c r="F67" s="7" t="s">
        <v>95</v>
      </c>
      <c r="G67" s="9">
        <v>0</v>
      </c>
    </row>
    <row r="68" spans="2:7">
      <c r="B68" s="7" t="s">
        <v>57</v>
      </c>
      <c r="C68" s="7" t="s">
        <v>6</v>
      </c>
      <c r="D68" s="9">
        <v>0</v>
      </c>
      <c r="E68" s="7" t="s">
        <v>109</v>
      </c>
      <c r="F68" s="7" t="s">
        <v>95</v>
      </c>
      <c r="G68" s="9">
        <v>0</v>
      </c>
    </row>
    <row r="69" spans="2:7">
      <c r="B69" s="7" t="s">
        <v>58</v>
      </c>
      <c r="C69" s="7" t="s">
        <v>2</v>
      </c>
      <c r="D69" s="9">
        <v>-1.3311703739304895E-7</v>
      </c>
      <c r="E69" s="7" t="s">
        <v>110</v>
      </c>
      <c r="F69" s="7" t="s">
        <v>95</v>
      </c>
      <c r="G69" s="9">
        <v>0</v>
      </c>
    </row>
    <row r="70" spans="2:7">
      <c r="B70" s="7" t="s">
        <v>59</v>
      </c>
      <c r="C70" s="7" t="s">
        <v>3</v>
      </c>
      <c r="D70" s="9">
        <v>0</v>
      </c>
      <c r="E70" s="7" t="s">
        <v>111</v>
      </c>
      <c r="F70" s="7" t="s">
        <v>95</v>
      </c>
      <c r="G70" s="9">
        <v>0</v>
      </c>
    </row>
    <row r="71" spans="2:7">
      <c r="B71" s="7" t="s">
        <v>60</v>
      </c>
      <c r="C71" s="7" t="s">
        <v>4</v>
      </c>
      <c r="D71" s="9">
        <v>0</v>
      </c>
      <c r="E71" s="7" t="s">
        <v>112</v>
      </c>
      <c r="F71" s="7" t="s">
        <v>95</v>
      </c>
      <c r="G71" s="9">
        <v>0</v>
      </c>
    </row>
    <row r="72" spans="2:7">
      <c r="B72" s="7" t="s">
        <v>61</v>
      </c>
      <c r="C72" s="7" t="s">
        <v>5</v>
      </c>
      <c r="D72" s="9">
        <v>0</v>
      </c>
      <c r="E72" s="7" t="s">
        <v>113</v>
      </c>
      <c r="F72" s="7" t="s">
        <v>95</v>
      </c>
      <c r="G72" s="9">
        <v>0</v>
      </c>
    </row>
    <row r="73" spans="2:7" ht="15" thickBot="1">
      <c r="B73" s="5" t="s">
        <v>62</v>
      </c>
      <c r="C73" s="5" t="s">
        <v>6</v>
      </c>
      <c r="D73" s="8">
        <v>0</v>
      </c>
      <c r="E73" s="5" t="s">
        <v>114</v>
      </c>
      <c r="F73" s="5" t="s">
        <v>95</v>
      </c>
      <c r="G73" s="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H11" sqref="H11"/>
    </sheetView>
  </sheetViews>
  <sheetFormatPr defaultRowHeight="14.25"/>
  <cols>
    <col min="1" max="1" width="3.25" customWidth="1"/>
    <col min="2" max="2" width="12.875" customWidth="1"/>
    <col min="8" max="8" width="22" bestFit="1" customWidth="1"/>
  </cols>
  <sheetData>
    <row r="1" spans="1:10">
      <c r="B1" t="s">
        <v>0</v>
      </c>
    </row>
    <row r="2" spans="1:10">
      <c r="C2" s="11" t="s">
        <v>1</v>
      </c>
      <c r="D2" s="11"/>
      <c r="E2" s="11"/>
      <c r="F2" s="11"/>
      <c r="G2" s="11"/>
    </row>
    <row r="3" spans="1:10"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1:10">
      <c r="A4" s="12" t="s">
        <v>8</v>
      </c>
      <c r="B4" t="s">
        <v>9</v>
      </c>
      <c r="C4">
        <v>30</v>
      </c>
      <c r="D4">
        <v>27</v>
      </c>
      <c r="E4">
        <v>26</v>
      </c>
      <c r="F4">
        <v>9</v>
      </c>
      <c r="G4">
        <v>23</v>
      </c>
    </row>
    <row r="5" spans="1:10">
      <c r="A5" s="12"/>
      <c r="B5" t="s">
        <v>10</v>
      </c>
      <c r="C5">
        <v>13</v>
      </c>
      <c r="D5">
        <v>4</v>
      </c>
      <c r="E5">
        <v>22</v>
      </c>
      <c r="F5">
        <v>3</v>
      </c>
      <c r="G5">
        <v>1</v>
      </c>
    </row>
    <row r="6" spans="1:10">
      <c r="A6" s="12"/>
      <c r="B6" t="s">
        <v>11</v>
      </c>
      <c r="C6">
        <v>3</v>
      </c>
      <c r="D6">
        <v>1</v>
      </c>
      <c r="E6">
        <v>5</v>
      </c>
      <c r="F6">
        <v>4</v>
      </c>
      <c r="G6">
        <v>24</v>
      </c>
    </row>
    <row r="7" spans="1:10">
      <c r="A7" s="12"/>
      <c r="B7" t="s">
        <v>12</v>
      </c>
      <c r="C7">
        <v>16</v>
      </c>
      <c r="D7">
        <v>30</v>
      </c>
      <c r="E7">
        <v>17</v>
      </c>
      <c r="F7">
        <v>10</v>
      </c>
      <c r="G7">
        <v>16</v>
      </c>
    </row>
    <row r="9" spans="1:10">
      <c r="H9" t="s">
        <v>88</v>
      </c>
      <c r="I9" t="s">
        <v>115</v>
      </c>
      <c r="J9" t="s">
        <v>7</v>
      </c>
    </row>
    <row r="10" spans="1:10">
      <c r="B10" s="10" t="s">
        <v>14</v>
      </c>
      <c r="C10" s="3">
        <v>0</v>
      </c>
      <c r="D10" s="3">
        <v>0</v>
      </c>
      <c r="E10" s="3">
        <v>0</v>
      </c>
      <c r="F10" s="3">
        <v>4</v>
      </c>
      <c r="G10" s="3">
        <v>0</v>
      </c>
      <c r="H10">
        <f>SUM(C10:G10)</f>
        <v>4</v>
      </c>
      <c r="I10" t="s">
        <v>116</v>
      </c>
      <c r="J10">
        <v>4</v>
      </c>
    </row>
    <row r="11" spans="1:10">
      <c r="B11" s="10"/>
      <c r="C11" s="3">
        <v>0</v>
      </c>
      <c r="D11" s="3">
        <v>3.9999999999999996</v>
      </c>
      <c r="E11" s="3">
        <v>0</v>
      </c>
      <c r="F11" s="3">
        <v>0</v>
      </c>
      <c r="G11" s="3">
        <v>1.9999999999999998</v>
      </c>
      <c r="H11">
        <f>SUM(C11:G11)</f>
        <v>5.9999999999999991</v>
      </c>
      <c r="I11" t="s">
        <v>116</v>
      </c>
      <c r="J11">
        <v>6</v>
      </c>
    </row>
    <row r="12" spans="1:10">
      <c r="B12" s="10"/>
      <c r="C12" s="3">
        <v>6.9999999999999991</v>
      </c>
      <c r="D12" s="3">
        <v>2.9999999999999996</v>
      </c>
      <c r="E12" s="3">
        <v>0</v>
      </c>
      <c r="F12" s="3">
        <v>0</v>
      </c>
      <c r="G12" s="3">
        <v>0</v>
      </c>
      <c r="H12">
        <f t="shared" ref="H11:H13" si="0">SUM(C12:G12)</f>
        <v>9.9999999999999982</v>
      </c>
      <c r="I12" t="s">
        <v>116</v>
      </c>
      <c r="J12">
        <v>10</v>
      </c>
    </row>
    <row r="13" spans="1:10">
      <c r="C13" s="3">
        <v>0</v>
      </c>
      <c r="D13" s="3">
        <v>0</v>
      </c>
      <c r="E13" s="3">
        <v>7</v>
      </c>
      <c r="F13" s="3">
        <v>2.9999999999999996</v>
      </c>
      <c r="G13" s="3">
        <v>0</v>
      </c>
      <c r="H13">
        <f t="shared" si="0"/>
        <v>10</v>
      </c>
      <c r="I13" t="s">
        <v>116</v>
      </c>
      <c r="J13">
        <v>10</v>
      </c>
    </row>
    <row r="14" spans="1:10" ht="28.5">
      <c r="B14" s="2" t="s">
        <v>117</v>
      </c>
      <c r="C14">
        <f>SUM(C10:C13)</f>
        <v>6.9999999999999991</v>
      </c>
      <c r="D14">
        <f t="shared" ref="D14:G14" si="1">SUM(D10:D13)</f>
        <v>6.9999999999999991</v>
      </c>
      <c r="E14">
        <f t="shared" si="1"/>
        <v>7</v>
      </c>
      <c r="F14">
        <f t="shared" si="1"/>
        <v>7</v>
      </c>
      <c r="G14">
        <f t="shared" si="1"/>
        <v>1.9999999999999998</v>
      </c>
    </row>
    <row r="15" spans="1:10">
      <c r="B15" s="2" t="s">
        <v>118</v>
      </c>
      <c r="C15" t="s">
        <v>119</v>
      </c>
      <c r="D15" t="s">
        <v>119</v>
      </c>
      <c r="E15" t="s">
        <v>119</v>
      </c>
      <c r="F15" t="s">
        <v>119</v>
      </c>
      <c r="G15" t="s">
        <v>119</v>
      </c>
    </row>
    <row r="16" spans="1:10">
      <c r="B16" s="2" t="s">
        <v>13</v>
      </c>
      <c r="C16">
        <v>7</v>
      </c>
      <c r="D16">
        <v>7</v>
      </c>
      <c r="E16">
        <v>7</v>
      </c>
      <c r="F16">
        <v>7</v>
      </c>
      <c r="G16">
        <v>2</v>
      </c>
    </row>
    <row r="17" spans="2:3" ht="42.75">
      <c r="B17" s="2" t="s">
        <v>15</v>
      </c>
      <c r="C17" s="1">
        <f>SUMPRODUCT(C4:G7,C10:G13)</f>
        <v>227</v>
      </c>
    </row>
  </sheetData>
  <mergeCells count="3">
    <mergeCell ref="C2:G2"/>
    <mergeCell ref="A4:A7"/>
    <mergeCell ref="B10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Web App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cloudfflies</dc:creator>
  <cp:lastModifiedBy>An Do Trong</cp:lastModifiedBy>
  <dcterms:created xsi:type="dcterms:W3CDTF">2014-07-17T17:09:52Z</dcterms:created>
  <dcterms:modified xsi:type="dcterms:W3CDTF">2014-07-17T17:43:10Z</dcterms:modified>
</cp:coreProperties>
</file>