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activeTab="3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calcChain.xml><?xml version="1.0" encoding="utf-8"?>
<calcChain xmlns="http://schemas.openxmlformats.org/spreadsheetml/2006/main">
  <c r="B17" i="4" l="1"/>
  <c r="E17" i="4"/>
  <c r="E46" i="3"/>
  <c r="B46" i="3"/>
  <c r="E15" i="3"/>
  <c r="B15" i="3"/>
  <c r="F98" i="1"/>
  <c r="C98" i="1"/>
  <c r="F73" i="1"/>
  <c r="C73" i="1"/>
  <c r="F37" i="1"/>
  <c r="C37" i="1"/>
</calcChain>
</file>

<file path=xl/sharedStrings.xml><?xml version="1.0" encoding="utf-8"?>
<sst xmlns="http://schemas.openxmlformats.org/spreadsheetml/2006/main" count="310" uniqueCount="159">
  <si>
    <t>Nguyên liệu, vật liệu</t>
  </si>
  <si>
    <t>Tiền mặt</t>
  </si>
  <si>
    <t>Hàng hóa</t>
  </si>
  <si>
    <t>Phải thu khác</t>
  </si>
  <si>
    <t>Vay ngắn hạn</t>
  </si>
  <si>
    <t>Phải trả cho người bán</t>
  </si>
  <si>
    <t>Công cụ, dụng cụ</t>
  </si>
  <si>
    <t xml:space="preserve">Tiền gửi ngân hàng </t>
  </si>
  <si>
    <t>Quỹ đầu tư phát triển</t>
  </si>
  <si>
    <t xml:space="preserve">Đầu tư chứng khoán ngắn hạn </t>
  </si>
  <si>
    <t>Nguồn vố đầu tư XDCB</t>
  </si>
  <si>
    <t>Vay dài hạn</t>
  </si>
  <si>
    <t xml:space="preserve">Tạm ứng </t>
  </si>
  <si>
    <t>Thành phẩm</t>
  </si>
  <si>
    <t>Phải thu khách hàng</t>
  </si>
  <si>
    <t>Phải trả công nhân viên</t>
  </si>
  <si>
    <t>Tài sản cố định hữu hình</t>
  </si>
  <si>
    <t xml:space="preserve">Chi phí SXKD dở dang </t>
  </si>
  <si>
    <t>Lợi nhuận chưa phân phối</t>
  </si>
  <si>
    <t>Thuế và các khoản phải nộp NN</t>
  </si>
  <si>
    <t>Nguồn vốn kinh doanh</t>
  </si>
  <si>
    <t xml:space="preserve">Thuế chấp, ký cược, ký quỹ ngắn hạn </t>
  </si>
  <si>
    <t>Xây dựng cơ sở dở dang</t>
  </si>
  <si>
    <t>2.  </t>
  </si>
  <si>
    <t>5.  </t>
  </si>
  <si>
    <t>6.  </t>
  </si>
  <si>
    <t>TÀI SẢN</t>
  </si>
  <si>
    <t>Tài sản ngắn hạn</t>
  </si>
  <si>
    <t>tiền mặt</t>
  </si>
  <si>
    <t>tiền gửi ngân hàng</t>
  </si>
  <si>
    <t>phải thu khách hàng</t>
  </si>
  <si>
    <t>tạm ứng</t>
  </si>
  <si>
    <t>nguyên liệu, vật liệu</t>
  </si>
  <si>
    <t>công cụ, dụng cụ</t>
  </si>
  <si>
    <t>chi phí SXKD dở dang</t>
  </si>
  <si>
    <t>thành phẩm</t>
  </si>
  <si>
    <t>hàng hóa</t>
  </si>
  <si>
    <t>đầu tư chứng khoán ngắn hạn</t>
  </si>
  <si>
    <t>thế chấp, ký cược, ký quỹ ngắn hạn</t>
  </si>
  <si>
    <t>NGUỒN VỐN</t>
  </si>
  <si>
    <t>Nợ phải trả</t>
  </si>
  <si>
    <t>vay ngắn hạn</t>
  </si>
  <si>
    <t>phải trả cho người bán</t>
  </si>
  <si>
    <t>vay dài hạn</t>
  </si>
  <si>
    <t>thuế và các khoản phải nộp NN</t>
  </si>
  <si>
    <t>phải trả công nhân viên</t>
  </si>
  <si>
    <t>Tài sản dài hạn</t>
  </si>
  <si>
    <t>Vốn chủ sở hữu</t>
  </si>
  <si>
    <t>Nguồn vốn XDCB</t>
  </si>
  <si>
    <t>xây dựng cơ sở dở dang</t>
  </si>
  <si>
    <t>TỔNG TÀI SẢN</t>
  </si>
  <si>
    <t>TỔNG NGUỒN VỐN</t>
  </si>
  <si>
    <t>BẢNG CÂN ĐỐI KẾ TOÁN</t>
  </si>
  <si>
    <t>Đơn vị: 1.000 đồng</t>
  </si>
  <si>
    <t>Nguyên vật liệu</t>
  </si>
  <si>
    <t>Quỹ dự phòng tài chính</t>
  </si>
  <si>
    <t xml:space="preserve">Tài sản cố định hữu hình </t>
  </si>
  <si>
    <t>Nguồn vốn xây dựng cơ bản</t>
  </si>
  <si>
    <t xml:space="preserve">Vay ngắn hạn </t>
  </si>
  <si>
    <t xml:space="preserve">Thuế và các khỏa phải nộp NN </t>
  </si>
  <si>
    <t xml:space="preserve">Tiền mặt </t>
  </si>
  <si>
    <t>Phải trả người bán</t>
  </si>
  <si>
    <t>Tạm ứng</t>
  </si>
  <si>
    <t xml:space="preserve">Thuế GTGT được khấu trừ </t>
  </si>
  <si>
    <t xml:space="preserve">Phải thu khách hàng </t>
  </si>
  <si>
    <t xml:space="preserve">Vay dài hạn </t>
  </si>
  <si>
    <t>đơn vị: 1.000 đồng</t>
  </si>
  <si>
    <t>Tiền gửi ngân hàng</t>
  </si>
  <si>
    <t>Thuế GTGT được khấu trừ</t>
  </si>
  <si>
    <t>nguyên vật liệu</t>
  </si>
  <si>
    <t>Nợ ngắn hạn</t>
  </si>
  <si>
    <t>phải trả người bán</t>
  </si>
  <si>
    <t>Nguồn vố xây dựng cơ bản</t>
  </si>
  <si>
    <t>lợi nhuận chưa phân phối</t>
  </si>
  <si>
    <t>quỹ đầu tư phát triển</t>
  </si>
  <si>
    <t>quỹ dự phòng tài chính</t>
  </si>
  <si>
    <t>20.000.000</t>
  </si>
  <si>
    <t>30.000.000</t>
  </si>
  <si>
    <t>35.000.000</t>
  </si>
  <si>
    <t>5.000.000</t>
  </si>
  <si>
    <t xml:space="preserve">Thuế và các khoản phải nộp NN </t>
  </si>
  <si>
    <t>10.000.000</t>
  </si>
  <si>
    <t xml:space="preserve">Công cụ, dụng cụ </t>
  </si>
  <si>
    <t>50.000.000</t>
  </si>
  <si>
    <t xml:space="preserve">Quỹ đầu tư phát triển </t>
  </si>
  <si>
    <t xml:space="preserve">Thành phẩm </t>
  </si>
  <si>
    <t xml:space="preserve">Nguồn vốn kinh doanh </t>
  </si>
  <si>
    <t>140.000.000</t>
  </si>
  <si>
    <t xml:space="preserve">Tài sản cố định hữ hình </t>
  </si>
  <si>
    <t>70.000.000</t>
  </si>
  <si>
    <t xml:space="preserve">Nguyên vật liệu </t>
  </si>
  <si>
    <t>đơn vị: đồng</t>
  </si>
  <si>
    <t>thuế GTGT được khấu trừ</t>
  </si>
  <si>
    <t>nguồn vốn kinh doanh</t>
  </si>
  <si>
    <t>Nợ 112</t>
  </si>
  <si>
    <t>Có 111</t>
  </si>
  <si>
    <t>Nợ 331</t>
  </si>
  <si>
    <t>Có 311</t>
  </si>
  <si>
    <t>Nợ 211</t>
  </si>
  <si>
    <t>Có 411</t>
  </si>
  <si>
    <t>Nợ 311</t>
  </si>
  <si>
    <t>Có 112</t>
  </si>
  <si>
    <t>Nợ 111</t>
  </si>
  <si>
    <t>Có 131</t>
  </si>
  <si>
    <t>Nợ 152</t>
  </si>
  <si>
    <t>Nợ 334</t>
  </si>
  <si>
    <t>TK 111</t>
  </si>
  <si>
    <t>TK112</t>
  </si>
  <si>
    <t>TK 131</t>
  </si>
  <si>
    <t>TK 152</t>
  </si>
  <si>
    <t>TK 334</t>
  </si>
  <si>
    <t>Ngày 30/11/200X</t>
  </si>
  <si>
    <t xml:space="preserve">Phải trả người bán </t>
  </si>
  <si>
    <t>Tài sản cố định HH</t>
  </si>
  <si>
    <t>Phải trả CNV</t>
  </si>
  <si>
    <t>Đơn vị: đồng</t>
  </si>
  <si>
    <t>nợ 111</t>
  </si>
  <si>
    <t>có 112</t>
  </si>
  <si>
    <t>nợ 112</t>
  </si>
  <si>
    <t>có 131</t>
  </si>
  <si>
    <t>nợ 152</t>
  </si>
  <si>
    <t>nợ 331</t>
  </si>
  <si>
    <t>có 311</t>
  </si>
  <si>
    <t>nợ 421</t>
  </si>
  <si>
    <t>có 411</t>
  </si>
  <si>
    <t>nợ 211</t>
  </si>
  <si>
    <t>có 331</t>
  </si>
  <si>
    <t>có 111</t>
  </si>
  <si>
    <t>nợ 334</t>
  </si>
  <si>
    <t>nợ 311</t>
  </si>
  <si>
    <t>TK 112</t>
  </si>
  <si>
    <t>TK 311</t>
  </si>
  <si>
    <t>TK 331</t>
  </si>
  <si>
    <t>TK 211</t>
  </si>
  <si>
    <t>TK 411</t>
  </si>
  <si>
    <t>TK 421</t>
  </si>
  <si>
    <t>TK 414</t>
  </si>
  <si>
    <t>có 414</t>
  </si>
  <si>
    <t>Ngày 30/12/200X</t>
  </si>
  <si>
    <t>Ngày 30/01/200X</t>
  </si>
  <si>
    <t>Hao mòn TSCĐ</t>
  </si>
  <si>
    <t>nợ TK111</t>
  </si>
  <si>
    <t>có TK112</t>
  </si>
  <si>
    <t>nợ TK211</t>
  </si>
  <si>
    <t>có TK411</t>
  </si>
  <si>
    <t>nợ TK152</t>
  </si>
  <si>
    <t>nợ TK133</t>
  </si>
  <si>
    <t>có TK331</t>
  </si>
  <si>
    <t>nợ TK331</t>
  </si>
  <si>
    <t>có TK311</t>
  </si>
  <si>
    <t>có TK131</t>
  </si>
  <si>
    <t>có TK111</t>
  </si>
  <si>
    <t>nợ TK311</t>
  </si>
  <si>
    <t>nợ TK421</t>
  </si>
  <si>
    <t>có TK414</t>
  </si>
  <si>
    <t>có TK415</t>
  </si>
  <si>
    <t>nợ TK153</t>
  </si>
  <si>
    <t>nợ TK141</t>
  </si>
  <si>
    <t>có TK138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</si>
</sst>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3" fontId="1" fillId="0" borderId="0" xfId="0" applyNumberFormat="1" applyFont="1"/>
    <xf numFmtId="3" fontId="0" fillId="0" borderId="0" xfId="0" applyNumberFormat="1"/>
    <xf numFmtId="3" fontId="2" fillId="0" borderId="0" xfId="0" applyNumberFormat="1" applyFont="1"/>
    <xf numFmtId="3" fontId="1" fillId="0" borderId="1" xfId="0" applyNumberFormat="1" applyFont="1" applyBorder="1"/>
    <xf numFmtId="3" fontId="1" fillId="0" borderId="2" xfId="0" applyNumberFormat="1" applyFont="1" applyBorder="1"/>
    <xf numFmtId="3" fontId="1" fillId="0" borderId="3" xfId="0" applyNumberFormat="1" applyFont="1" applyBorder="1"/>
    <xf numFmtId="3" fontId="3" fillId="0" borderId="0" xfId="0" applyNumberFormat="1" applyFont="1"/>
    <xf numFmtId="3" fontId="3" fillId="0" borderId="4" xfId="0" applyNumberFormat="1" applyFont="1" applyBorder="1"/>
    <xf numFmtId="3" fontId="3" fillId="0" borderId="0" xfId="0" applyNumberFormat="1" applyFont="1" applyBorder="1"/>
    <xf numFmtId="3" fontId="3" fillId="0" borderId="5" xfId="0" applyNumberFormat="1" applyFont="1" applyBorder="1"/>
    <xf numFmtId="3" fontId="0" fillId="0" borderId="4" xfId="0" applyNumberFormat="1" applyBorder="1"/>
    <xf numFmtId="3" fontId="0" fillId="0" borderId="0" xfId="0" applyNumberFormat="1" applyBorder="1"/>
    <xf numFmtId="3" fontId="0" fillId="0" borderId="5" xfId="0" applyNumberFormat="1" applyBorder="1"/>
    <xf numFmtId="3" fontId="1" fillId="0" borderId="6" xfId="0" applyNumberFormat="1" applyFont="1" applyBorder="1"/>
    <xf numFmtId="3" fontId="1" fillId="0" borderId="7" xfId="0" applyNumberFormat="1" applyFont="1" applyBorder="1"/>
    <xf numFmtId="3" fontId="1" fillId="0" borderId="8" xfId="0" applyNumberFormat="1" applyFont="1" applyBorder="1"/>
    <xf numFmtId="3" fontId="4" fillId="0" borderId="0" xfId="0" applyNumberFormat="1" applyFont="1"/>
    <xf numFmtId="3" fontId="4" fillId="0" borderId="1" xfId="0" applyNumberFormat="1" applyFont="1" applyBorder="1"/>
    <xf numFmtId="3" fontId="4" fillId="0" borderId="3" xfId="0" applyNumberFormat="1" applyFont="1" applyBorder="1"/>
    <xf numFmtId="3" fontId="3" fillId="0" borderId="7" xfId="0" applyNumberFormat="1" applyFont="1" applyBorder="1" applyAlignment="1">
      <alignment horizontal="center"/>
    </xf>
    <xf numFmtId="3" fontId="3" fillId="0" borderId="2" xfId="0" applyNumberFormat="1" applyFont="1" applyBorder="1"/>
    <xf numFmtId="3" fontId="3" fillId="0" borderId="1" xfId="0" applyNumberFormat="1" applyFont="1" applyBorder="1"/>
    <xf numFmtId="3" fontId="3" fillId="0" borderId="3" xfId="0" applyNumberFormat="1" applyFont="1" applyBorder="1"/>
    <xf numFmtId="3" fontId="3" fillId="0" borderId="0" xfId="0" applyNumberFormat="1" applyFont="1" applyAlignment="1">
      <alignment horizontal="center"/>
    </xf>
    <xf numFmtId="3" fontId="4" fillId="0" borderId="7" xfId="0" applyNumberFormat="1" applyFont="1" applyBorder="1"/>
    <xf numFmtId="3" fontId="4" fillId="0" borderId="8" xfId="0" applyNumberFormat="1" applyFont="1" applyBorder="1"/>
    <xf numFmtId="3" fontId="2" fillId="0" borderId="0" xfId="0" applyNumberFormat="1" applyFont="1" applyAlignment="1">
      <alignment horizontal="right"/>
    </xf>
    <xf numFmtId="3" fontId="4" fillId="0" borderId="7" xfId="0" applyNumberFormat="1" applyFont="1" applyBorder="1" applyAlignment="1">
      <alignment horizontal="center"/>
    </xf>
    <xf numFmtId="3" fontId="4" fillId="0" borderId="0" xfId="0" applyNumberFormat="1" applyFont="1" applyAlignment="1"/>
    <xf numFmtId="3" fontId="4" fillId="0" borderId="9" xfId="0" applyNumberFormat="1" applyFont="1" applyBorder="1"/>
    <xf numFmtId="3" fontId="4" fillId="0" borderId="5" xfId="0" applyNumberFormat="1" applyFont="1" applyBorder="1"/>
    <xf numFmtId="3" fontId="4" fillId="0" borderId="0" xfId="0" applyNumberFormat="1" applyFont="1" applyBorder="1"/>
    <xf numFmtId="3" fontId="4" fillId="0" borderId="10" xfId="0" applyNumberFormat="1" applyFont="1" applyBorder="1"/>
    <xf numFmtId="3" fontId="5" fillId="0" borderId="0" xfId="0" applyNumberFormat="1" applyFont="1"/>
    <xf numFmtId="3" fontId="0" fillId="0" borderId="4" xfId="0" applyNumberFormat="1" applyFill="1" applyBorder="1"/>
    <xf numFmtId="3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opLeftCell="A95" workbookViewId="0">
      <selection activeCell="B100" sqref="B100"/>
    </sheetView>
  </sheetViews>
  <sheetFormatPr defaultRowHeight="15" x14ac:dyDescent="0.25"/>
  <cols>
    <col min="1" max="1" width="9.140625" style="2"/>
    <col min="2" max="2" width="31.85546875" style="2" customWidth="1"/>
    <col min="3" max="3" width="14.5703125" style="2" customWidth="1"/>
    <col min="4" max="4" width="15.7109375" style="2" customWidth="1"/>
    <col min="5" max="5" width="37.85546875" style="2" customWidth="1"/>
    <col min="6" max="6" width="14.28515625" style="2" customWidth="1"/>
    <col min="7" max="9" width="9.140625" style="2"/>
    <col min="10" max="11" width="11.140625" style="2" bestFit="1" customWidth="1"/>
    <col min="12" max="16384" width="9.140625" style="2"/>
  </cols>
  <sheetData>
    <row r="1" spans="1:6" x14ac:dyDescent="0.25">
      <c r="A1" s="1">
        <v>152</v>
      </c>
      <c r="B1" s="2" t="s">
        <v>0</v>
      </c>
      <c r="C1" s="2">
        <v>10</v>
      </c>
      <c r="D1" s="1">
        <v>111</v>
      </c>
      <c r="E1" s="2" t="s">
        <v>1</v>
      </c>
      <c r="F1" s="2">
        <v>30</v>
      </c>
    </row>
    <row r="2" spans="1:6" x14ac:dyDescent="0.25">
      <c r="A2" s="1">
        <v>156</v>
      </c>
      <c r="B2" s="2" t="s">
        <v>2</v>
      </c>
      <c r="C2" s="2">
        <v>100</v>
      </c>
      <c r="D2" s="1">
        <v>138</v>
      </c>
      <c r="E2" s="2" t="s">
        <v>3</v>
      </c>
      <c r="F2" s="2">
        <v>5</v>
      </c>
    </row>
    <row r="3" spans="1:6" x14ac:dyDescent="0.25">
      <c r="A3" s="1">
        <v>311</v>
      </c>
      <c r="B3" s="2" t="s">
        <v>4</v>
      </c>
      <c r="C3" s="2">
        <v>70</v>
      </c>
      <c r="D3" s="1">
        <v>331</v>
      </c>
      <c r="E3" s="2" t="s">
        <v>5</v>
      </c>
      <c r="F3" s="2">
        <v>30</v>
      </c>
    </row>
    <row r="4" spans="1:6" x14ac:dyDescent="0.25">
      <c r="A4" s="1">
        <v>153</v>
      </c>
      <c r="B4" s="2" t="s">
        <v>6</v>
      </c>
      <c r="C4" s="2">
        <v>5</v>
      </c>
      <c r="D4" s="1">
        <v>112</v>
      </c>
      <c r="E4" s="2" t="s">
        <v>7</v>
      </c>
      <c r="F4" s="2">
        <v>20</v>
      </c>
    </row>
    <row r="5" spans="1:6" x14ac:dyDescent="0.25">
      <c r="A5" s="2" t="s">
        <v>24</v>
      </c>
      <c r="B5" s="2" t="s">
        <v>8</v>
      </c>
      <c r="C5" s="2">
        <v>10</v>
      </c>
      <c r="D5" s="1">
        <v>16</v>
      </c>
      <c r="E5" s="2" t="s">
        <v>9</v>
      </c>
      <c r="F5" s="2">
        <v>10</v>
      </c>
    </row>
    <row r="6" spans="1:6" x14ac:dyDescent="0.25">
      <c r="A6" s="2" t="s">
        <v>25</v>
      </c>
      <c r="B6" s="2" t="s">
        <v>10</v>
      </c>
      <c r="C6" s="2">
        <v>30</v>
      </c>
      <c r="D6" s="1">
        <v>17</v>
      </c>
      <c r="E6" s="2" t="s">
        <v>11</v>
      </c>
      <c r="F6" s="2">
        <v>30</v>
      </c>
    </row>
    <row r="7" spans="1:6" x14ac:dyDescent="0.25">
      <c r="A7" s="1">
        <v>141</v>
      </c>
      <c r="B7" s="2" t="s">
        <v>12</v>
      </c>
      <c r="C7" s="2">
        <v>4</v>
      </c>
      <c r="D7" s="1">
        <v>155</v>
      </c>
      <c r="E7" s="2" t="s">
        <v>13</v>
      </c>
      <c r="F7" s="2">
        <v>90</v>
      </c>
    </row>
    <row r="8" spans="1:6" x14ac:dyDescent="0.25">
      <c r="A8" s="1">
        <v>131</v>
      </c>
      <c r="B8" s="2" t="s">
        <v>14</v>
      </c>
      <c r="C8" s="2">
        <v>16</v>
      </c>
      <c r="D8" s="2">
        <v>341</v>
      </c>
      <c r="E8" s="2" t="s">
        <v>15</v>
      </c>
      <c r="F8" s="2">
        <v>5</v>
      </c>
    </row>
    <row r="9" spans="1:6" x14ac:dyDescent="0.25">
      <c r="A9" s="2">
        <v>211</v>
      </c>
      <c r="B9" s="2" t="s">
        <v>16</v>
      </c>
      <c r="C9" s="2">
        <v>300</v>
      </c>
      <c r="D9" s="1">
        <v>154</v>
      </c>
      <c r="E9" s="2" t="s">
        <v>17</v>
      </c>
      <c r="F9" s="2">
        <v>50</v>
      </c>
    </row>
    <row r="10" spans="1:6" x14ac:dyDescent="0.25">
      <c r="A10" s="2">
        <v>421</v>
      </c>
      <c r="B10" s="2" t="s">
        <v>18</v>
      </c>
      <c r="C10" s="2">
        <v>15</v>
      </c>
      <c r="D10" s="1">
        <v>333</v>
      </c>
      <c r="E10" s="2" t="s">
        <v>19</v>
      </c>
      <c r="F10" s="2">
        <v>10</v>
      </c>
    </row>
    <row r="11" spans="1:6" x14ac:dyDescent="0.25">
      <c r="A11" s="2">
        <v>441</v>
      </c>
      <c r="B11" s="2" t="s">
        <v>20</v>
      </c>
      <c r="C11" s="2">
        <v>470</v>
      </c>
      <c r="D11" s="1">
        <v>22</v>
      </c>
      <c r="E11" s="2" t="s">
        <v>21</v>
      </c>
      <c r="F11" s="2">
        <v>10</v>
      </c>
    </row>
    <row r="12" spans="1:6" x14ac:dyDescent="0.25">
      <c r="D12" s="2">
        <v>23</v>
      </c>
      <c r="E12" s="2" t="s">
        <v>22</v>
      </c>
      <c r="F12" s="2">
        <v>20</v>
      </c>
    </row>
    <row r="14" spans="1:6" x14ac:dyDescent="0.25">
      <c r="B14" s="3" t="s">
        <v>52</v>
      </c>
      <c r="E14" s="2" t="s">
        <v>53</v>
      </c>
    </row>
    <row r="15" spans="1:6" ht="15.75" thickBot="1" x14ac:dyDescent="0.3"/>
    <row r="16" spans="1:6" s="1" customFormat="1" x14ac:dyDescent="0.25">
      <c r="B16" s="4" t="s">
        <v>26</v>
      </c>
      <c r="C16" s="5"/>
      <c r="D16" s="5"/>
      <c r="E16" s="5" t="s">
        <v>39</v>
      </c>
      <c r="F16" s="6"/>
    </row>
    <row r="17" spans="2:6" s="7" customFormat="1" x14ac:dyDescent="0.25">
      <c r="B17" s="8" t="s">
        <v>27</v>
      </c>
      <c r="C17" s="9"/>
      <c r="D17" s="9"/>
      <c r="E17" s="9" t="s">
        <v>40</v>
      </c>
      <c r="F17" s="10"/>
    </row>
    <row r="18" spans="2:6" x14ac:dyDescent="0.25">
      <c r="B18" s="11" t="s">
        <v>28</v>
      </c>
      <c r="C18" s="12">
        <v>30</v>
      </c>
      <c r="D18" s="12"/>
      <c r="E18" s="12" t="s">
        <v>41</v>
      </c>
      <c r="F18" s="13">
        <v>70</v>
      </c>
    </row>
    <row r="19" spans="2:6" x14ac:dyDescent="0.25">
      <c r="B19" s="11" t="s">
        <v>29</v>
      </c>
      <c r="C19" s="12">
        <v>20</v>
      </c>
      <c r="D19" s="12"/>
      <c r="E19" s="12" t="s">
        <v>42</v>
      </c>
      <c r="F19" s="13">
        <v>30</v>
      </c>
    </row>
    <row r="20" spans="2:6" x14ac:dyDescent="0.25">
      <c r="B20" s="11" t="s">
        <v>30</v>
      </c>
      <c r="C20" s="12">
        <v>16</v>
      </c>
      <c r="D20" s="12"/>
      <c r="E20" s="12" t="s">
        <v>44</v>
      </c>
      <c r="F20" s="13">
        <v>10</v>
      </c>
    </row>
    <row r="21" spans="2:6" x14ac:dyDescent="0.25">
      <c r="B21" s="11" t="s">
        <v>30</v>
      </c>
      <c r="C21" s="12">
        <v>5</v>
      </c>
      <c r="D21" s="12"/>
      <c r="E21" s="12" t="s">
        <v>43</v>
      </c>
      <c r="F21" s="13">
        <v>30</v>
      </c>
    </row>
    <row r="22" spans="2:6" x14ac:dyDescent="0.25">
      <c r="B22" s="11" t="s">
        <v>31</v>
      </c>
      <c r="C22" s="12">
        <v>4</v>
      </c>
      <c r="D22" s="12"/>
      <c r="E22" s="12" t="s">
        <v>45</v>
      </c>
      <c r="F22" s="13">
        <v>5</v>
      </c>
    </row>
    <row r="23" spans="2:6" x14ac:dyDescent="0.25">
      <c r="B23" s="11" t="s">
        <v>32</v>
      </c>
      <c r="C23" s="12">
        <v>10</v>
      </c>
      <c r="D23" s="12"/>
      <c r="E23" s="12"/>
      <c r="F23" s="13"/>
    </row>
    <row r="24" spans="2:6" x14ac:dyDescent="0.25">
      <c r="B24" s="11" t="s">
        <v>33</v>
      </c>
      <c r="C24" s="12">
        <v>5</v>
      </c>
      <c r="D24" s="12"/>
      <c r="E24" s="12"/>
      <c r="F24" s="13"/>
    </row>
    <row r="25" spans="2:6" x14ac:dyDescent="0.25">
      <c r="B25" s="11" t="s">
        <v>34</v>
      </c>
      <c r="C25" s="12">
        <v>50</v>
      </c>
      <c r="D25" s="12"/>
      <c r="E25" s="12"/>
      <c r="F25" s="13"/>
    </row>
    <row r="26" spans="2:6" x14ac:dyDescent="0.25">
      <c r="B26" s="11" t="s">
        <v>35</v>
      </c>
      <c r="C26" s="12">
        <v>90</v>
      </c>
      <c r="D26" s="12"/>
      <c r="E26" s="12"/>
      <c r="F26" s="13"/>
    </row>
    <row r="27" spans="2:6" x14ac:dyDescent="0.25">
      <c r="B27" s="11" t="s">
        <v>36</v>
      </c>
      <c r="C27" s="12">
        <v>100</v>
      </c>
      <c r="D27" s="12"/>
      <c r="E27" s="12"/>
      <c r="F27" s="13"/>
    </row>
    <row r="28" spans="2:6" x14ac:dyDescent="0.25">
      <c r="B28" s="11" t="s">
        <v>37</v>
      </c>
      <c r="C28" s="12">
        <v>10</v>
      </c>
      <c r="D28" s="12"/>
      <c r="E28" s="12"/>
      <c r="F28" s="13"/>
    </row>
    <row r="29" spans="2:6" x14ac:dyDescent="0.25">
      <c r="B29" s="11" t="s">
        <v>38</v>
      </c>
      <c r="C29" s="12">
        <v>10</v>
      </c>
      <c r="D29" s="12"/>
      <c r="E29" s="12"/>
      <c r="F29" s="13"/>
    </row>
    <row r="30" spans="2:6" x14ac:dyDescent="0.25">
      <c r="B30" s="11" t="s">
        <v>49</v>
      </c>
      <c r="C30" s="12">
        <v>20</v>
      </c>
      <c r="D30" s="12"/>
      <c r="E30" s="12"/>
      <c r="F30" s="13"/>
    </row>
    <row r="31" spans="2:6" x14ac:dyDescent="0.25">
      <c r="B31" s="11"/>
      <c r="C31" s="12"/>
      <c r="D31" s="12"/>
      <c r="E31" s="12"/>
      <c r="F31" s="13"/>
    </row>
    <row r="32" spans="2:6" s="7" customFormat="1" x14ac:dyDescent="0.25">
      <c r="B32" s="8" t="s">
        <v>46</v>
      </c>
      <c r="C32" s="9"/>
      <c r="D32" s="9"/>
      <c r="E32" s="9" t="s">
        <v>47</v>
      </c>
      <c r="F32" s="10"/>
    </row>
    <row r="33" spans="1:6" x14ac:dyDescent="0.25">
      <c r="B33" s="11" t="s">
        <v>16</v>
      </c>
      <c r="C33" s="12">
        <v>300</v>
      </c>
      <c r="D33" s="12"/>
      <c r="E33" s="12" t="s">
        <v>20</v>
      </c>
      <c r="F33" s="13">
        <v>470</v>
      </c>
    </row>
    <row r="34" spans="1:6" x14ac:dyDescent="0.25">
      <c r="B34" s="11"/>
      <c r="C34" s="12"/>
      <c r="D34" s="12"/>
      <c r="E34" s="12" t="s">
        <v>48</v>
      </c>
      <c r="F34" s="13">
        <v>30</v>
      </c>
    </row>
    <row r="35" spans="1:6" x14ac:dyDescent="0.25">
      <c r="B35" s="11"/>
      <c r="C35" s="12"/>
      <c r="D35" s="12"/>
      <c r="E35" s="12" t="s">
        <v>18</v>
      </c>
      <c r="F35" s="13">
        <v>15</v>
      </c>
    </row>
    <row r="36" spans="1:6" x14ac:dyDescent="0.25">
      <c r="B36" s="11"/>
      <c r="C36" s="12"/>
      <c r="D36" s="12"/>
      <c r="E36" s="12" t="s">
        <v>8</v>
      </c>
      <c r="F36" s="13">
        <v>10</v>
      </c>
    </row>
    <row r="37" spans="1:6" s="1" customFormat="1" ht="15.75" thickBot="1" x14ac:dyDescent="0.3">
      <c r="B37" s="14" t="s">
        <v>50</v>
      </c>
      <c r="C37" s="15">
        <f>SUM(C18:C33)</f>
        <v>670</v>
      </c>
      <c r="D37" s="15"/>
      <c r="E37" s="15" t="s">
        <v>51</v>
      </c>
      <c r="F37" s="16">
        <f>SUM(F18:F36)</f>
        <v>670</v>
      </c>
    </row>
    <row r="42" spans="1:6" x14ac:dyDescent="0.25">
      <c r="A42" s="1">
        <v>152</v>
      </c>
      <c r="B42" s="2" t="s">
        <v>54</v>
      </c>
      <c r="C42" s="2">
        <v>114</v>
      </c>
      <c r="D42" s="2">
        <v>11</v>
      </c>
      <c r="E42" s="2" t="s">
        <v>55</v>
      </c>
      <c r="F42" s="2">
        <v>17</v>
      </c>
    </row>
    <row r="43" spans="1:6" x14ac:dyDescent="0.25">
      <c r="A43" s="2" t="s">
        <v>23</v>
      </c>
      <c r="B43" s="2" t="s">
        <v>8</v>
      </c>
      <c r="C43" s="2">
        <v>70</v>
      </c>
      <c r="D43" s="1">
        <v>154</v>
      </c>
      <c r="E43" s="2" t="s">
        <v>17</v>
      </c>
      <c r="F43" s="2">
        <v>30</v>
      </c>
    </row>
    <row r="44" spans="1:6" x14ac:dyDescent="0.25">
      <c r="A44" s="1">
        <v>112</v>
      </c>
      <c r="B44" s="2" t="s">
        <v>7</v>
      </c>
      <c r="C44" s="2">
        <v>60</v>
      </c>
      <c r="D44" s="1">
        <v>211</v>
      </c>
      <c r="E44" s="2" t="s">
        <v>56</v>
      </c>
      <c r="F44" s="2">
        <v>414</v>
      </c>
    </row>
    <row r="45" spans="1:6" x14ac:dyDescent="0.25">
      <c r="A45" s="1">
        <v>153</v>
      </c>
      <c r="B45" s="2" t="s">
        <v>6</v>
      </c>
      <c r="C45" s="2">
        <v>20</v>
      </c>
      <c r="D45" s="2">
        <v>14</v>
      </c>
      <c r="E45" s="2" t="s">
        <v>57</v>
      </c>
      <c r="F45" s="2">
        <v>47</v>
      </c>
    </row>
    <row r="46" spans="1:6" x14ac:dyDescent="0.25">
      <c r="A46" s="2">
        <v>311</v>
      </c>
      <c r="B46" s="2" t="s">
        <v>58</v>
      </c>
      <c r="C46" s="2">
        <v>35</v>
      </c>
      <c r="D46" s="1">
        <v>333</v>
      </c>
      <c r="E46" s="2" t="s">
        <v>59</v>
      </c>
      <c r="F46" s="2">
        <v>29</v>
      </c>
    </row>
    <row r="47" spans="1:6" x14ac:dyDescent="0.25">
      <c r="A47" s="1">
        <v>111</v>
      </c>
      <c r="B47" s="2" t="s">
        <v>60</v>
      </c>
      <c r="C47" s="2">
        <v>10</v>
      </c>
      <c r="D47" s="1">
        <v>411</v>
      </c>
      <c r="E47" s="2" t="s">
        <v>20</v>
      </c>
      <c r="F47" s="2">
        <v>319</v>
      </c>
    </row>
    <row r="48" spans="1:6" x14ac:dyDescent="0.25">
      <c r="A48" s="2">
        <v>331</v>
      </c>
      <c r="B48" s="2" t="s">
        <v>61</v>
      </c>
      <c r="C48" s="2">
        <v>65</v>
      </c>
      <c r="D48" s="1">
        <v>141</v>
      </c>
      <c r="E48" s="2" t="s">
        <v>62</v>
      </c>
      <c r="F48" s="2">
        <v>5</v>
      </c>
    </row>
    <row r="49" spans="1:6" x14ac:dyDescent="0.25">
      <c r="A49" s="1">
        <v>133</v>
      </c>
      <c r="B49" s="2" t="s">
        <v>63</v>
      </c>
      <c r="C49" s="2">
        <v>5</v>
      </c>
      <c r="D49" s="1">
        <v>334</v>
      </c>
      <c r="E49" s="2" t="s">
        <v>15</v>
      </c>
      <c r="F49" s="2">
        <v>18</v>
      </c>
    </row>
    <row r="50" spans="1:6" x14ac:dyDescent="0.25">
      <c r="A50" s="1">
        <v>155</v>
      </c>
      <c r="B50" s="2" t="s">
        <v>13</v>
      </c>
      <c r="C50" s="2">
        <v>35</v>
      </c>
      <c r="D50" s="2">
        <v>421</v>
      </c>
      <c r="E50" s="2" t="s">
        <v>18</v>
      </c>
      <c r="F50" s="2">
        <v>15</v>
      </c>
    </row>
    <row r="51" spans="1:6" x14ac:dyDescent="0.25">
      <c r="A51" s="1">
        <v>131</v>
      </c>
      <c r="B51" s="2" t="s">
        <v>64</v>
      </c>
      <c r="C51" s="2">
        <v>30</v>
      </c>
      <c r="D51" s="1">
        <v>20</v>
      </c>
      <c r="E51" s="2" t="s">
        <v>65</v>
      </c>
      <c r="F51" s="2">
        <v>108</v>
      </c>
    </row>
    <row r="54" spans="1:6" ht="15.75" thickBot="1" x14ac:dyDescent="0.3">
      <c r="B54" s="3" t="s">
        <v>52</v>
      </c>
      <c r="E54" s="2" t="s">
        <v>66</v>
      </c>
    </row>
    <row r="55" spans="1:6" s="1" customFormat="1" x14ac:dyDescent="0.25">
      <c r="B55" s="4" t="s">
        <v>26</v>
      </c>
      <c r="C55" s="5"/>
      <c r="D55" s="5"/>
      <c r="E55" s="5" t="s">
        <v>39</v>
      </c>
      <c r="F55" s="6"/>
    </row>
    <row r="56" spans="1:6" s="7" customFormat="1" x14ac:dyDescent="0.25">
      <c r="B56" s="8" t="s">
        <v>27</v>
      </c>
      <c r="C56" s="9"/>
      <c r="D56" s="9"/>
      <c r="E56" s="9" t="s">
        <v>70</v>
      </c>
      <c r="F56" s="10"/>
    </row>
    <row r="57" spans="1:6" x14ac:dyDescent="0.25">
      <c r="B57" s="11" t="s">
        <v>1</v>
      </c>
      <c r="C57" s="12">
        <v>10</v>
      </c>
      <c r="D57" s="12"/>
      <c r="E57" s="12" t="s">
        <v>41</v>
      </c>
      <c r="F57" s="13">
        <v>35</v>
      </c>
    </row>
    <row r="58" spans="1:6" x14ac:dyDescent="0.25">
      <c r="B58" s="11" t="s">
        <v>67</v>
      </c>
      <c r="C58" s="12">
        <v>60</v>
      </c>
      <c r="D58" s="12"/>
      <c r="E58" s="12" t="s">
        <v>71</v>
      </c>
      <c r="F58" s="13">
        <v>65</v>
      </c>
    </row>
    <row r="59" spans="1:6" x14ac:dyDescent="0.25">
      <c r="B59" s="11" t="s">
        <v>30</v>
      </c>
      <c r="C59" s="12">
        <v>30</v>
      </c>
      <c r="D59" s="12"/>
      <c r="E59" s="12" t="s">
        <v>44</v>
      </c>
      <c r="F59" s="13">
        <v>29</v>
      </c>
    </row>
    <row r="60" spans="1:6" x14ac:dyDescent="0.25">
      <c r="B60" s="11" t="s">
        <v>68</v>
      </c>
      <c r="C60" s="12">
        <v>5</v>
      </c>
      <c r="D60" s="12"/>
      <c r="E60" s="12" t="s">
        <v>45</v>
      </c>
      <c r="F60" s="13">
        <v>18</v>
      </c>
    </row>
    <row r="61" spans="1:6" x14ac:dyDescent="0.25">
      <c r="B61" s="11" t="s">
        <v>31</v>
      </c>
      <c r="C61" s="12">
        <v>5</v>
      </c>
      <c r="D61" s="12"/>
      <c r="E61" s="12" t="s">
        <v>43</v>
      </c>
      <c r="F61" s="13">
        <v>108</v>
      </c>
    </row>
    <row r="62" spans="1:6" x14ac:dyDescent="0.25">
      <c r="B62" s="11" t="s">
        <v>69</v>
      </c>
      <c r="C62" s="12">
        <v>114</v>
      </c>
      <c r="D62" s="12"/>
      <c r="E62" s="12"/>
      <c r="F62" s="13"/>
    </row>
    <row r="63" spans="1:6" x14ac:dyDescent="0.25">
      <c r="B63" s="11" t="s">
        <v>33</v>
      </c>
      <c r="C63" s="12">
        <v>20</v>
      </c>
      <c r="D63" s="12"/>
      <c r="E63" s="12"/>
      <c r="F63" s="13"/>
    </row>
    <row r="64" spans="1:6" x14ac:dyDescent="0.25">
      <c r="B64" s="11" t="s">
        <v>34</v>
      </c>
      <c r="C64" s="12">
        <v>30</v>
      </c>
      <c r="D64" s="12"/>
      <c r="E64" s="12"/>
      <c r="F64" s="13"/>
    </row>
    <row r="65" spans="1:6" x14ac:dyDescent="0.25">
      <c r="B65" s="11" t="s">
        <v>35</v>
      </c>
      <c r="C65" s="12">
        <v>35</v>
      </c>
      <c r="D65" s="12"/>
      <c r="E65" s="12"/>
      <c r="F65" s="13"/>
    </row>
    <row r="66" spans="1:6" x14ac:dyDescent="0.25">
      <c r="B66" s="11"/>
      <c r="C66" s="12"/>
      <c r="D66" s="12"/>
      <c r="E66" s="12"/>
      <c r="F66" s="13"/>
    </row>
    <row r="67" spans="1:6" s="7" customFormat="1" x14ac:dyDescent="0.25">
      <c r="B67" s="8" t="s">
        <v>46</v>
      </c>
      <c r="C67" s="9"/>
      <c r="D67" s="9"/>
      <c r="E67" s="9" t="s">
        <v>47</v>
      </c>
      <c r="F67" s="10"/>
    </row>
    <row r="68" spans="1:6" x14ac:dyDescent="0.25">
      <c r="B68" s="11" t="s">
        <v>16</v>
      </c>
      <c r="C68" s="12">
        <v>414</v>
      </c>
      <c r="D68" s="12"/>
      <c r="E68" s="12" t="s">
        <v>20</v>
      </c>
      <c r="F68" s="13">
        <v>319</v>
      </c>
    </row>
    <row r="69" spans="1:6" x14ac:dyDescent="0.25">
      <c r="B69" s="11"/>
      <c r="C69" s="12"/>
      <c r="D69" s="12"/>
      <c r="E69" s="12" t="s">
        <v>72</v>
      </c>
      <c r="F69" s="13">
        <v>47</v>
      </c>
    </row>
    <row r="70" spans="1:6" x14ac:dyDescent="0.25">
      <c r="B70" s="11"/>
      <c r="C70" s="12"/>
      <c r="D70" s="12"/>
      <c r="E70" s="12" t="s">
        <v>73</v>
      </c>
      <c r="F70" s="13">
        <v>15</v>
      </c>
    </row>
    <row r="71" spans="1:6" x14ac:dyDescent="0.25">
      <c r="B71" s="11"/>
      <c r="C71" s="12"/>
      <c r="D71" s="12"/>
      <c r="E71" s="12" t="s">
        <v>74</v>
      </c>
      <c r="F71" s="13">
        <v>70</v>
      </c>
    </row>
    <row r="72" spans="1:6" x14ac:dyDescent="0.25">
      <c r="B72" s="11"/>
      <c r="C72" s="12"/>
      <c r="D72" s="12"/>
      <c r="E72" s="12" t="s">
        <v>75</v>
      </c>
      <c r="F72" s="13">
        <v>17</v>
      </c>
    </row>
    <row r="73" spans="1:6" s="1" customFormat="1" ht="15.75" thickBot="1" x14ac:dyDescent="0.3">
      <c r="B73" s="14" t="s">
        <v>50</v>
      </c>
      <c r="C73" s="15">
        <f>SUM(C57:C68)</f>
        <v>723</v>
      </c>
      <c r="D73" s="15"/>
      <c r="E73" s="15" t="s">
        <v>51</v>
      </c>
      <c r="F73" s="16">
        <f>SUM(F57:F72)</f>
        <v>723</v>
      </c>
    </row>
    <row r="78" spans="1:6" x14ac:dyDescent="0.25">
      <c r="A78" s="2">
        <v>111</v>
      </c>
      <c r="B78" s="2" t="s">
        <v>1</v>
      </c>
      <c r="C78" s="2" t="s">
        <v>76</v>
      </c>
      <c r="D78" s="2">
        <v>311</v>
      </c>
      <c r="E78" s="2" t="s">
        <v>58</v>
      </c>
      <c r="F78" s="2" t="s">
        <v>77</v>
      </c>
    </row>
    <row r="79" spans="1:6" x14ac:dyDescent="0.25">
      <c r="A79" s="2">
        <v>112</v>
      </c>
      <c r="B79" s="2" t="s">
        <v>7</v>
      </c>
      <c r="C79" s="2" t="s">
        <v>77</v>
      </c>
      <c r="D79" s="2">
        <v>331</v>
      </c>
      <c r="E79" s="2" t="s">
        <v>61</v>
      </c>
      <c r="F79" s="2" t="s">
        <v>78</v>
      </c>
    </row>
    <row r="80" spans="1:6" x14ac:dyDescent="0.25">
      <c r="A80" s="2">
        <v>133</v>
      </c>
      <c r="B80" s="2" t="s">
        <v>63</v>
      </c>
      <c r="C80" s="2" t="s">
        <v>79</v>
      </c>
      <c r="D80" s="2">
        <v>333</v>
      </c>
      <c r="E80" s="2" t="s">
        <v>80</v>
      </c>
      <c r="F80" s="2" t="s">
        <v>81</v>
      </c>
    </row>
    <row r="81" spans="1:11" x14ac:dyDescent="0.25">
      <c r="A81" s="2">
        <v>153</v>
      </c>
      <c r="B81" s="2" t="s">
        <v>82</v>
      </c>
      <c r="C81" s="2" t="s">
        <v>83</v>
      </c>
      <c r="D81" s="2">
        <v>10</v>
      </c>
      <c r="E81" s="2" t="s">
        <v>84</v>
      </c>
      <c r="F81" s="2" t="s">
        <v>76</v>
      </c>
    </row>
    <row r="82" spans="1:11" x14ac:dyDescent="0.25">
      <c r="A82" s="2">
        <v>155</v>
      </c>
      <c r="B82" s="2" t="s">
        <v>85</v>
      </c>
      <c r="C82" s="2" t="s">
        <v>81</v>
      </c>
      <c r="D82" s="2">
        <v>411</v>
      </c>
      <c r="E82" s="2" t="s">
        <v>86</v>
      </c>
      <c r="F82" s="2" t="s">
        <v>87</v>
      </c>
    </row>
    <row r="83" spans="1:11" x14ac:dyDescent="0.25">
      <c r="A83" s="2">
        <v>211</v>
      </c>
      <c r="B83" s="2" t="s">
        <v>88</v>
      </c>
      <c r="C83" s="2" t="s">
        <v>89</v>
      </c>
      <c r="D83" s="2">
        <v>152</v>
      </c>
      <c r="E83" s="2" t="s">
        <v>90</v>
      </c>
      <c r="F83" s="2" t="s">
        <v>83</v>
      </c>
    </row>
    <row r="85" spans="1:11" ht="15.75" thickBot="1" x14ac:dyDescent="0.3">
      <c r="B85" s="3" t="s">
        <v>52</v>
      </c>
      <c r="E85" s="2" t="s">
        <v>91</v>
      </c>
    </row>
    <row r="86" spans="1:11" s="1" customFormat="1" x14ac:dyDescent="0.25">
      <c r="B86" s="4" t="s">
        <v>26</v>
      </c>
      <c r="C86" s="5"/>
      <c r="D86" s="5"/>
      <c r="E86" s="5" t="s">
        <v>39</v>
      </c>
      <c r="F86" s="6"/>
      <c r="H86" s="1">
        <v>1</v>
      </c>
      <c r="I86" s="1" t="s">
        <v>94</v>
      </c>
      <c r="J86" s="1">
        <v>10000000</v>
      </c>
    </row>
    <row r="87" spans="1:11" s="7" customFormat="1" x14ac:dyDescent="0.25">
      <c r="B87" s="8" t="s">
        <v>27</v>
      </c>
      <c r="C87" s="9"/>
      <c r="D87" s="9"/>
      <c r="E87" s="9" t="s">
        <v>40</v>
      </c>
      <c r="F87" s="10"/>
      <c r="I87" s="7" t="s">
        <v>95</v>
      </c>
      <c r="K87" s="7">
        <v>10000000</v>
      </c>
    </row>
    <row r="88" spans="1:11" x14ac:dyDescent="0.25">
      <c r="B88" s="11" t="s">
        <v>28</v>
      </c>
      <c r="C88" s="12">
        <v>20000000</v>
      </c>
      <c r="D88" s="12"/>
      <c r="E88" s="12" t="s">
        <v>4</v>
      </c>
      <c r="F88" s="13">
        <v>30000000</v>
      </c>
    </row>
    <row r="89" spans="1:11" x14ac:dyDescent="0.25">
      <c r="B89" s="11" t="s">
        <v>29</v>
      </c>
      <c r="C89" s="12">
        <v>30000000</v>
      </c>
      <c r="D89" s="12"/>
      <c r="E89" s="12" t="s">
        <v>71</v>
      </c>
      <c r="F89" s="13">
        <v>35000000</v>
      </c>
      <c r="H89" s="2">
        <v>2</v>
      </c>
      <c r="I89" s="2" t="s">
        <v>96</v>
      </c>
      <c r="J89" s="2">
        <v>20000000</v>
      </c>
    </row>
    <row r="90" spans="1:11" x14ac:dyDescent="0.25">
      <c r="B90" s="11" t="s">
        <v>92</v>
      </c>
      <c r="C90" s="12">
        <v>5000000</v>
      </c>
      <c r="D90" s="12"/>
      <c r="E90" s="12" t="s">
        <v>44</v>
      </c>
      <c r="F90" s="13">
        <v>10000000</v>
      </c>
      <c r="I90" s="2" t="s">
        <v>97</v>
      </c>
      <c r="K90" s="2">
        <v>20000000</v>
      </c>
    </row>
    <row r="91" spans="1:11" x14ac:dyDescent="0.25">
      <c r="B91" s="11" t="s">
        <v>69</v>
      </c>
      <c r="C91" s="12">
        <v>50000000</v>
      </c>
      <c r="D91" s="12"/>
      <c r="E91" s="12"/>
      <c r="F91" s="13"/>
    </row>
    <row r="92" spans="1:11" x14ac:dyDescent="0.25">
      <c r="B92" s="11" t="s">
        <v>33</v>
      </c>
      <c r="C92" s="12">
        <v>50000000</v>
      </c>
      <c r="D92" s="12"/>
      <c r="E92" s="12"/>
      <c r="F92" s="13"/>
      <c r="H92" s="2">
        <v>3</v>
      </c>
      <c r="I92" s="2" t="s">
        <v>98</v>
      </c>
      <c r="J92" s="2">
        <v>100000000</v>
      </c>
    </row>
    <row r="93" spans="1:11" x14ac:dyDescent="0.25">
      <c r="B93" s="11" t="s">
        <v>35</v>
      </c>
      <c r="C93" s="12">
        <v>10000000</v>
      </c>
      <c r="D93" s="12"/>
      <c r="E93" s="12"/>
      <c r="F93" s="13"/>
      <c r="I93" s="2" t="s">
        <v>99</v>
      </c>
      <c r="K93" s="2">
        <v>100000000</v>
      </c>
    </row>
    <row r="94" spans="1:11" x14ac:dyDescent="0.25">
      <c r="B94" s="11"/>
      <c r="C94" s="12"/>
      <c r="D94" s="12"/>
      <c r="E94" s="12"/>
      <c r="F94" s="13"/>
    </row>
    <row r="95" spans="1:11" s="7" customFormat="1" x14ac:dyDescent="0.25">
      <c r="B95" s="8" t="s">
        <v>46</v>
      </c>
      <c r="C95" s="9"/>
      <c r="D95" s="9"/>
      <c r="E95" s="9" t="s">
        <v>47</v>
      </c>
      <c r="F95" s="10"/>
      <c r="H95" s="7">
        <v>4</v>
      </c>
      <c r="I95" s="7" t="s">
        <v>100</v>
      </c>
      <c r="J95" s="7">
        <v>25000000</v>
      </c>
    </row>
    <row r="96" spans="1:11" x14ac:dyDescent="0.25">
      <c r="B96" s="11" t="s">
        <v>16</v>
      </c>
      <c r="C96" s="12">
        <v>70000000</v>
      </c>
      <c r="D96" s="12"/>
      <c r="E96" s="12" t="s">
        <v>93</v>
      </c>
      <c r="F96" s="13">
        <v>140000000</v>
      </c>
      <c r="I96" s="2" t="s">
        <v>101</v>
      </c>
      <c r="K96" s="2">
        <v>25000000</v>
      </c>
    </row>
    <row r="97" spans="2:6" x14ac:dyDescent="0.25">
      <c r="B97" s="11"/>
      <c r="C97" s="12"/>
      <c r="D97" s="12"/>
      <c r="E97" s="12" t="s">
        <v>74</v>
      </c>
      <c r="F97" s="13">
        <v>20000000</v>
      </c>
    </row>
    <row r="98" spans="2:6" s="1" customFormat="1" ht="15.75" thickBot="1" x14ac:dyDescent="0.3">
      <c r="B98" s="14" t="s">
        <v>50</v>
      </c>
      <c r="C98" s="15">
        <f>SUM(C88:C96)</f>
        <v>235000000</v>
      </c>
      <c r="D98" s="15"/>
      <c r="E98" s="15" t="s">
        <v>51</v>
      </c>
      <c r="F98" s="16">
        <f>SUM(F88:F97)</f>
        <v>235000000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9" workbookViewId="0">
      <selection activeCell="A10" sqref="A10"/>
    </sheetView>
  </sheetViews>
  <sheetFormatPr defaultRowHeight="15" x14ac:dyDescent="0.25"/>
  <cols>
    <col min="1" max="13" width="9.140625" style="2"/>
    <col min="14" max="14" width="10.140625" style="2" bestFit="1" customWidth="1"/>
    <col min="15" max="16384" width="9.140625" style="2"/>
  </cols>
  <sheetData>
    <row r="1" spans="1:18" s="7" customFormat="1" ht="15.75" thickBot="1" x14ac:dyDescent="0.3">
      <c r="A1" s="7">
        <v>1</v>
      </c>
      <c r="B1" s="7" t="s">
        <v>102</v>
      </c>
      <c r="C1" s="7">
        <v>2000000</v>
      </c>
      <c r="F1" s="7">
        <v>4</v>
      </c>
      <c r="G1" s="7" t="s">
        <v>94</v>
      </c>
      <c r="H1" s="7">
        <v>4000000</v>
      </c>
      <c r="K1" s="20" t="s">
        <v>106</v>
      </c>
      <c r="L1" s="20"/>
      <c r="N1" s="20" t="s">
        <v>107</v>
      </c>
      <c r="O1" s="20"/>
      <c r="Q1" s="20" t="s">
        <v>108</v>
      </c>
      <c r="R1" s="20"/>
    </row>
    <row r="2" spans="1:18" s="7" customFormat="1" ht="15.75" thickBot="1" x14ac:dyDescent="0.3">
      <c r="B2" s="7" t="s">
        <v>101</v>
      </c>
      <c r="D2" s="7">
        <v>2000000</v>
      </c>
      <c r="G2" s="7" t="s">
        <v>95</v>
      </c>
      <c r="I2" s="7">
        <v>4000000</v>
      </c>
      <c r="K2" s="21">
        <v>2000000</v>
      </c>
      <c r="L2" s="22"/>
      <c r="N2" s="23">
        <v>20000000</v>
      </c>
      <c r="R2" s="22">
        <v>3000000</v>
      </c>
    </row>
    <row r="3" spans="1:18" s="7" customFormat="1" x14ac:dyDescent="0.25">
      <c r="K3" s="9"/>
      <c r="L3" s="8">
        <v>4000000</v>
      </c>
      <c r="N3" s="23">
        <v>3000000</v>
      </c>
      <c r="O3" s="7">
        <v>2000000</v>
      </c>
    </row>
    <row r="4" spans="1:18" s="7" customFormat="1" ht="15.75" thickBot="1" x14ac:dyDescent="0.3">
      <c r="A4" s="7">
        <v>2</v>
      </c>
      <c r="B4" s="7" t="s">
        <v>94</v>
      </c>
      <c r="C4" s="7">
        <v>3000000</v>
      </c>
      <c r="F4" s="7">
        <v>5</v>
      </c>
      <c r="G4" s="7" t="s">
        <v>105</v>
      </c>
      <c r="H4" s="7">
        <v>2000000</v>
      </c>
      <c r="N4" s="10">
        <v>4000000</v>
      </c>
      <c r="O4" s="7">
        <v>1500000</v>
      </c>
      <c r="Q4" s="24" t="s">
        <v>109</v>
      </c>
      <c r="R4" s="24"/>
    </row>
    <row r="5" spans="1:18" s="7" customFormat="1" x14ac:dyDescent="0.25">
      <c r="B5" s="7" t="s">
        <v>103</v>
      </c>
      <c r="C5" s="7">
        <v>3000000</v>
      </c>
      <c r="G5" s="7" t="s">
        <v>101</v>
      </c>
      <c r="I5" s="7">
        <v>2000000</v>
      </c>
      <c r="K5" s="9"/>
      <c r="N5" s="10"/>
      <c r="O5" s="7">
        <v>2000000</v>
      </c>
      <c r="Q5" s="23">
        <v>1500000</v>
      </c>
      <c r="R5" s="22"/>
    </row>
    <row r="6" spans="1:18" s="7" customFormat="1" x14ac:dyDescent="0.25"/>
    <row r="7" spans="1:18" s="7" customFormat="1" ht="15.75" thickBot="1" x14ac:dyDescent="0.3">
      <c r="A7" s="7">
        <v>3</v>
      </c>
      <c r="B7" s="7" t="s">
        <v>104</v>
      </c>
      <c r="C7" s="7">
        <v>1500000</v>
      </c>
      <c r="K7" s="20" t="s">
        <v>110</v>
      </c>
      <c r="L7" s="20"/>
    </row>
    <row r="8" spans="1:18" s="7" customFormat="1" x14ac:dyDescent="0.25">
      <c r="B8" s="7" t="s">
        <v>101</v>
      </c>
      <c r="D8" s="7">
        <v>1500000</v>
      </c>
      <c r="K8" s="7">
        <v>2000000</v>
      </c>
      <c r="L8" s="22"/>
    </row>
  </sheetData>
  <mergeCells count="5">
    <mergeCell ref="K1:L1"/>
    <mergeCell ref="N1:O1"/>
    <mergeCell ref="Q1:R1"/>
    <mergeCell ref="Q4:R4"/>
    <mergeCell ref="K7:L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workbookViewId="0">
      <selection sqref="A1:E15"/>
    </sheetView>
  </sheetViews>
  <sheetFormatPr defaultRowHeight="15" x14ac:dyDescent="0.25"/>
  <cols>
    <col min="1" max="2" width="18.140625" style="2" customWidth="1"/>
    <col min="3" max="3" width="9.140625" style="2"/>
    <col min="4" max="4" width="24" style="2" customWidth="1"/>
    <col min="5" max="5" width="22.28515625" style="2" customWidth="1"/>
    <col min="6" max="7" width="9.140625" style="2"/>
    <col min="8" max="8" width="10.140625" style="2" bestFit="1" customWidth="1"/>
    <col min="9" max="16384" width="9.140625" style="2"/>
  </cols>
  <sheetData>
    <row r="1" spans="1:15" s="3" customFormat="1" x14ac:dyDescent="0.25">
      <c r="A1" s="3" t="s">
        <v>52</v>
      </c>
      <c r="G1" s="3">
        <v>1</v>
      </c>
      <c r="H1" s="34" t="s">
        <v>116</v>
      </c>
      <c r="I1" s="34">
        <v>2000000</v>
      </c>
      <c r="J1" s="34"/>
      <c r="K1" s="34"/>
      <c r="L1" s="34">
        <v>4</v>
      </c>
      <c r="M1" s="34" t="s">
        <v>121</v>
      </c>
      <c r="N1" s="34">
        <v>4000000</v>
      </c>
      <c r="O1" s="34"/>
    </row>
    <row r="2" spans="1:15" s="3" customFormat="1" x14ac:dyDescent="0.25">
      <c r="A2" s="3" t="s">
        <v>111</v>
      </c>
      <c r="D2" s="27" t="s">
        <v>115</v>
      </c>
      <c r="H2" s="34" t="s">
        <v>117</v>
      </c>
      <c r="I2" s="34"/>
      <c r="J2" s="34">
        <v>2000000</v>
      </c>
      <c r="K2" s="34"/>
      <c r="L2" s="34"/>
      <c r="M2" s="34" t="s">
        <v>122</v>
      </c>
      <c r="N2" s="34"/>
      <c r="O2" s="34">
        <v>4000000</v>
      </c>
    </row>
    <row r="3" spans="1:15" ht="15.75" thickBot="1" x14ac:dyDescent="0.3">
      <c r="H3" s="34"/>
      <c r="I3" s="34"/>
      <c r="J3" s="34"/>
      <c r="K3" s="34"/>
      <c r="L3" s="34"/>
      <c r="M3" s="34"/>
      <c r="N3" s="34"/>
      <c r="O3" s="34"/>
    </row>
    <row r="4" spans="1:15" s="1" customFormat="1" x14ac:dyDescent="0.25">
      <c r="A4" s="4" t="s">
        <v>26</v>
      </c>
      <c r="B4" s="5"/>
      <c r="C4" s="5"/>
      <c r="D4" s="5" t="s">
        <v>39</v>
      </c>
      <c r="E4" s="6"/>
      <c r="G4" s="34">
        <v>2</v>
      </c>
      <c r="H4" s="34" t="s">
        <v>118</v>
      </c>
      <c r="I4" s="34">
        <v>3000000</v>
      </c>
      <c r="J4" s="34"/>
      <c r="K4" s="34"/>
      <c r="L4" s="34">
        <v>5</v>
      </c>
      <c r="M4" s="34" t="s">
        <v>123</v>
      </c>
      <c r="N4" s="34">
        <v>2000000</v>
      </c>
      <c r="O4" s="34"/>
    </row>
    <row r="5" spans="1:15" s="7" customFormat="1" x14ac:dyDescent="0.25">
      <c r="A5" s="8" t="s">
        <v>27</v>
      </c>
      <c r="B5" s="9"/>
      <c r="C5" s="9"/>
      <c r="D5" s="9" t="s">
        <v>40</v>
      </c>
      <c r="E5" s="10"/>
      <c r="H5" s="34" t="s">
        <v>119</v>
      </c>
      <c r="I5" s="34"/>
      <c r="J5" s="34">
        <v>3000000</v>
      </c>
      <c r="K5" s="34"/>
      <c r="L5" s="34"/>
      <c r="M5" s="34" t="s">
        <v>124</v>
      </c>
      <c r="N5" s="34"/>
      <c r="O5" s="34">
        <v>2000000</v>
      </c>
    </row>
    <row r="6" spans="1:15" x14ac:dyDescent="0.25">
      <c r="A6" s="11" t="s">
        <v>1</v>
      </c>
      <c r="B6" s="12">
        <v>2000000</v>
      </c>
      <c r="C6" s="12"/>
      <c r="D6" s="12" t="s">
        <v>4</v>
      </c>
      <c r="E6" s="13">
        <v>6000000</v>
      </c>
      <c r="H6" s="34"/>
      <c r="I6" s="34"/>
      <c r="J6" s="34"/>
      <c r="K6" s="34"/>
      <c r="L6" s="34"/>
      <c r="M6" s="34"/>
      <c r="N6" s="34"/>
      <c r="O6" s="34"/>
    </row>
    <row r="7" spans="1:15" x14ac:dyDescent="0.25">
      <c r="A7" s="11" t="s">
        <v>67</v>
      </c>
      <c r="B7" s="12">
        <v>10000000</v>
      </c>
      <c r="C7" s="12"/>
      <c r="D7" s="12" t="s">
        <v>112</v>
      </c>
      <c r="E7" s="13">
        <v>4000000</v>
      </c>
      <c r="G7" s="2">
        <v>3</v>
      </c>
      <c r="H7" s="34" t="s">
        <v>120</v>
      </c>
      <c r="I7" s="34">
        <v>1500000</v>
      </c>
      <c r="J7" s="34"/>
      <c r="K7" s="34"/>
      <c r="L7" s="34">
        <v>6</v>
      </c>
      <c r="M7" s="34" t="s">
        <v>123</v>
      </c>
      <c r="N7" s="34">
        <v>1000000</v>
      </c>
      <c r="O7" s="34"/>
    </row>
    <row r="8" spans="1:15" x14ac:dyDescent="0.25">
      <c r="A8" s="11" t="s">
        <v>14</v>
      </c>
      <c r="B8" s="12">
        <v>4000000</v>
      </c>
      <c r="C8" s="12"/>
      <c r="D8" s="12" t="s">
        <v>114</v>
      </c>
      <c r="E8" s="13">
        <v>1000000</v>
      </c>
      <c r="H8" s="34" t="s">
        <v>117</v>
      </c>
      <c r="I8" s="34"/>
      <c r="J8" s="34">
        <v>1500000</v>
      </c>
      <c r="K8" s="34"/>
      <c r="L8" s="34"/>
      <c r="M8" s="34" t="s">
        <v>137</v>
      </c>
      <c r="N8" s="34"/>
      <c r="O8" s="34">
        <v>1000000</v>
      </c>
    </row>
    <row r="9" spans="1:15" x14ac:dyDescent="0.25">
      <c r="A9" s="11" t="s">
        <v>54</v>
      </c>
      <c r="B9" s="12">
        <v>5000000</v>
      </c>
      <c r="C9" s="12"/>
      <c r="D9" s="12"/>
      <c r="E9" s="13"/>
      <c r="H9" s="34"/>
      <c r="I9" s="34"/>
      <c r="J9" s="34"/>
      <c r="K9" s="34"/>
      <c r="L9" s="34"/>
      <c r="M9" s="34"/>
      <c r="N9" s="34"/>
      <c r="O9" s="34"/>
    </row>
    <row r="10" spans="1:15" x14ac:dyDescent="0.25">
      <c r="A10" s="11" t="s">
        <v>13</v>
      </c>
      <c r="B10" s="12">
        <v>6000000</v>
      </c>
      <c r="C10" s="12"/>
      <c r="D10" s="12"/>
      <c r="E10" s="13"/>
      <c r="G10" s="2">
        <v>7</v>
      </c>
      <c r="H10" s="34" t="s">
        <v>116</v>
      </c>
      <c r="I10" s="34">
        <v>1000000</v>
      </c>
      <c r="J10" s="34"/>
      <c r="K10" s="34"/>
      <c r="L10" s="34">
        <v>10</v>
      </c>
      <c r="M10" s="34" t="s">
        <v>121</v>
      </c>
      <c r="N10" s="34">
        <v>1500000</v>
      </c>
      <c r="O10" s="34"/>
    </row>
    <row r="11" spans="1:15" s="7" customFormat="1" x14ac:dyDescent="0.25">
      <c r="A11" s="8" t="s">
        <v>46</v>
      </c>
      <c r="B11" s="9"/>
      <c r="C11" s="9"/>
      <c r="D11" s="9" t="s">
        <v>47</v>
      </c>
      <c r="E11" s="10"/>
      <c r="H11" s="34" t="s">
        <v>122</v>
      </c>
      <c r="I11" s="34"/>
      <c r="J11" s="34">
        <v>1000000</v>
      </c>
      <c r="K11" s="34"/>
      <c r="L11" s="34"/>
      <c r="M11" s="34" t="s">
        <v>127</v>
      </c>
      <c r="N11" s="34"/>
      <c r="O11" s="34">
        <v>1500000</v>
      </c>
    </row>
    <row r="12" spans="1:15" x14ac:dyDescent="0.25">
      <c r="A12" s="11" t="s">
        <v>113</v>
      </c>
      <c r="B12" s="12">
        <v>38000000</v>
      </c>
      <c r="C12" s="12"/>
      <c r="D12" s="12" t="s">
        <v>20</v>
      </c>
      <c r="E12" s="13">
        <v>48000000</v>
      </c>
      <c r="H12" s="34"/>
      <c r="I12" s="34"/>
      <c r="J12" s="34"/>
      <c r="K12" s="34"/>
      <c r="L12" s="34"/>
      <c r="M12" s="34"/>
      <c r="N12" s="34"/>
      <c r="O12" s="34"/>
    </row>
    <row r="13" spans="1:15" x14ac:dyDescent="0.25">
      <c r="A13" s="11"/>
      <c r="B13" s="12"/>
      <c r="C13" s="12"/>
      <c r="D13" s="12" t="s">
        <v>18</v>
      </c>
      <c r="E13" s="13">
        <v>4000000</v>
      </c>
      <c r="G13" s="2">
        <v>8</v>
      </c>
      <c r="H13" s="34" t="s">
        <v>125</v>
      </c>
      <c r="I13" s="34">
        <v>8000000</v>
      </c>
      <c r="J13" s="34"/>
      <c r="K13" s="34"/>
      <c r="L13" s="34">
        <v>11</v>
      </c>
      <c r="M13" s="34" t="s">
        <v>128</v>
      </c>
      <c r="N13" s="34">
        <v>1000000</v>
      </c>
      <c r="O13" s="34"/>
    </row>
    <row r="14" spans="1:15" x14ac:dyDescent="0.25">
      <c r="A14" s="11"/>
      <c r="B14" s="12"/>
      <c r="C14" s="12"/>
      <c r="D14" s="12" t="s">
        <v>8</v>
      </c>
      <c r="E14" s="13">
        <v>2000000</v>
      </c>
      <c r="H14" s="34" t="s">
        <v>124</v>
      </c>
      <c r="I14" s="34"/>
      <c r="J14" s="34">
        <v>8000000</v>
      </c>
      <c r="K14" s="34"/>
      <c r="L14" s="34"/>
      <c r="M14" s="34" t="s">
        <v>127</v>
      </c>
      <c r="N14" s="34"/>
      <c r="O14" s="34">
        <v>1000000</v>
      </c>
    </row>
    <row r="15" spans="1:15" s="1" customFormat="1" ht="15.75" thickBot="1" x14ac:dyDescent="0.3">
      <c r="A15" s="14" t="s">
        <v>50</v>
      </c>
      <c r="B15" s="15">
        <f>SUM(B6:B12)</f>
        <v>65000000</v>
      </c>
      <c r="C15" s="15"/>
      <c r="D15" s="15" t="s">
        <v>51</v>
      </c>
      <c r="E15" s="16">
        <f>SUM(E6:E14)</f>
        <v>65000000</v>
      </c>
      <c r="H15" s="34"/>
      <c r="I15" s="34"/>
      <c r="J15" s="34"/>
      <c r="K15" s="34"/>
      <c r="L15" s="34"/>
      <c r="M15" s="34"/>
      <c r="N15" s="34"/>
      <c r="O15" s="34"/>
    </row>
    <row r="16" spans="1:15" x14ac:dyDescent="0.25">
      <c r="G16" s="2">
        <v>9</v>
      </c>
      <c r="H16" s="34" t="s">
        <v>120</v>
      </c>
      <c r="I16" s="34">
        <v>3000000</v>
      </c>
      <c r="J16" s="34"/>
      <c r="K16" s="34"/>
      <c r="L16" s="34">
        <v>12</v>
      </c>
      <c r="M16" s="34" t="s">
        <v>129</v>
      </c>
      <c r="N16" s="34">
        <v>3000000</v>
      </c>
      <c r="O16" s="34"/>
    </row>
    <row r="17" spans="1:17" x14ac:dyDescent="0.25">
      <c r="H17" s="34" t="s">
        <v>126</v>
      </c>
      <c r="I17" s="34"/>
      <c r="J17" s="34">
        <v>3000000</v>
      </c>
      <c r="K17" s="34"/>
      <c r="L17" s="34"/>
      <c r="M17" s="34" t="s">
        <v>117</v>
      </c>
      <c r="N17" s="34"/>
      <c r="O17" s="34">
        <v>3000000</v>
      </c>
    </row>
    <row r="19" spans="1:17" s="17" customFormat="1" ht="15.75" thickBot="1" x14ac:dyDescent="0.3">
      <c r="A19" s="28" t="s">
        <v>106</v>
      </c>
      <c r="B19" s="28"/>
      <c r="D19" s="28" t="s">
        <v>130</v>
      </c>
      <c r="E19" s="28"/>
      <c r="G19" s="28" t="s">
        <v>108</v>
      </c>
      <c r="H19" s="28"/>
      <c r="J19" s="28" t="s">
        <v>109</v>
      </c>
      <c r="K19" s="28"/>
      <c r="L19" s="29"/>
      <c r="M19" s="28" t="s">
        <v>131</v>
      </c>
      <c r="N19" s="28"/>
      <c r="P19" s="28" t="s">
        <v>136</v>
      </c>
      <c r="Q19" s="28"/>
    </row>
    <row r="20" spans="1:17" s="17" customFormat="1" ht="15.75" thickBot="1" x14ac:dyDescent="0.3">
      <c r="A20" s="30">
        <v>2000000</v>
      </c>
      <c r="D20" s="30">
        <v>10000000</v>
      </c>
      <c r="G20" s="19">
        <v>4000000</v>
      </c>
      <c r="J20" s="17">
        <v>5000000</v>
      </c>
      <c r="K20" s="18"/>
      <c r="N20" s="18">
        <v>6000000</v>
      </c>
      <c r="P20" s="19"/>
      <c r="Q20" s="17">
        <v>2000000</v>
      </c>
    </row>
    <row r="21" spans="1:17" s="17" customFormat="1" x14ac:dyDescent="0.25">
      <c r="A21" s="19">
        <v>2000000</v>
      </c>
      <c r="B21" s="17">
        <v>1500000</v>
      </c>
      <c r="D21" s="19">
        <v>3000000</v>
      </c>
      <c r="E21" s="17">
        <v>2000000</v>
      </c>
      <c r="G21" s="19"/>
      <c r="H21" s="17">
        <v>3000000</v>
      </c>
      <c r="J21" s="19">
        <v>1500000</v>
      </c>
      <c r="M21" s="31">
        <v>3000000</v>
      </c>
      <c r="N21" s="18">
        <v>1000000</v>
      </c>
      <c r="P21" s="31"/>
      <c r="Q21" s="18">
        <v>1000000</v>
      </c>
    </row>
    <row r="22" spans="1:17" s="17" customFormat="1" x14ac:dyDescent="0.25">
      <c r="A22" s="31">
        <v>1000000</v>
      </c>
      <c r="B22" s="17">
        <v>1000000</v>
      </c>
      <c r="D22" s="31"/>
      <c r="E22" s="17">
        <v>1500000</v>
      </c>
      <c r="G22" s="31"/>
      <c r="J22" s="31">
        <v>3000000</v>
      </c>
      <c r="M22" s="31"/>
      <c r="N22" s="17">
        <v>4000000</v>
      </c>
      <c r="P22" s="31"/>
    </row>
    <row r="23" spans="1:17" s="17" customFormat="1" ht="15.75" thickBot="1" x14ac:dyDescent="0.3">
      <c r="A23" s="26"/>
      <c r="B23" s="25"/>
      <c r="D23" s="26"/>
      <c r="E23" s="25">
        <v>3000000</v>
      </c>
      <c r="G23" s="26"/>
      <c r="H23" s="25"/>
      <c r="J23" s="26"/>
      <c r="K23" s="25"/>
      <c r="M23" s="26"/>
      <c r="N23" s="25"/>
      <c r="P23" s="26"/>
      <c r="Q23" s="25"/>
    </row>
    <row r="24" spans="1:17" s="17" customFormat="1" x14ac:dyDescent="0.25">
      <c r="A24" s="31">
        <v>2500000</v>
      </c>
      <c r="D24" s="31">
        <v>6500000</v>
      </c>
      <c r="G24" s="31">
        <v>1000000</v>
      </c>
      <c r="J24" s="31">
        <v>9500000</v>
      </c>
      <c r="M24" s="31"/>
      <c r="N24" s="17">
        <v>8000000</v>
      </c>
      <c r="P24" s="31"/>
      <c r="Q24" s="17">
        <v>3000000</v>
      </c>
    </row>
    <row r="25" spans="1:17" s="17" customFormat="1" x14ac:dyDescent="0.25">
      <c r="D25" s="32"/>
      <c r="G25" s="32"/>
      <c r="J25" s="32"/>
    </row>
    <row r="26" spans="1:17" s="17" customFormat="1" ht="15.75" thickBot="1" x14ac:dyDescent="0.3">
      <c r="A26" s="28" t="s">
        <v>132</v>
      </c>
      <c r="B26" s="28"/>
      <c r="D26" s="28" t="s">
        <v>133</v>
      </c>
      <c r="E26" s="28"/>
      <c r="G26" s="28" t="s">
        <v>134</v>
      </c>
      <c r="H26" s="28"/>
      <c r="J26" s="28" t="s">
        <v>135</v>
      </c>
      <c r="K26" s="28"/>
      <c r="M26" s="28" t="s">
        <v>110</v>
      </c>
      <c r="N26" s="28"/>
    </row>
    <row r="27" spans="1:17" s="17" customFormat="1" ht="15.75" thickBot="1" x14ac:dyDescent="0.3">
      <c r="A27" s="19"/>
      <c r="B27" s="17">
        <v>4000000</v>
      </c>
      <c r="D27" s="30">
        <v>38000000</v>
      </c>
      <c r="G27" s="19"/>
      <c r="H27" s="33">
        <v>48000000</v>
      </c>
      <c r="J27" s="19"/>
      <c r="K27" s="17">
        <v>4000000</v>
      </c>
      <c r="M27" s="19"/>
      <c r="N27" s="17">
        <v>1000000</v>
      </c>
    </row>
    <row r="28" spans="1:17" s="17" customFormat="1" x14ac:dyDescent="0.25">
      <c r="A28" s="31">
        <v>1500000</v>
      </c>
      <c r="B28" s="18">
        <v>3000000</v>
      </c>
      <c r="D28" s="31">
        <v>8000000</v>
      </c>
      <c r="G28" s="31"/>
      <c r="H28" s="17">
        <v>8000000</v>
      </c>
      <c r="J28" s="31">
        <v>2000000</v>
      </c>
      <c r="K28" s="18"/>
      <c r="M28" s="31">
        <v>1000000</v>
      </c>
      <c r="N28" s="18"/>
    </row>
    <row r="29" spans="1:17" s="17" customFormat="1" ht="15.75" thickBot="1" x14ac:dyDescent="0.3">
      <c r="A29" s="26">
        <v>4000000</v>
      </c>
      <c r="B29" s="25"/>
      <c r="D29" s="26"/>
      <c r="E29" s="25"/>
      <c r="G29" s="26"/>
      <c r="H29" s="25">
        <v>2000000</v>
      </c>
      <c r="J29" s="26">
        <v>1000000</v>
      </c>
      <c r="K29" s="25"/>
      <c r="M29" s="26"/>
      <c r="N29" s="25"/>
    </row>
    <row r="30" spans="1:17" s="17" customFormat="1" x14ac:dyDescent="0.25">
      <c r="A30" s="31"/>
      <c r="B30" s="17">
        <v>1500000</v>
      </c>
      <c r="D30" s="31">
        <v>46000000</v>
      </c>
      <c r="G30" s="31"/>
      <c r="H30" s="17">
        <v>58000000</v>
      </c>
      <c r="J30" s="31"/>
      <c r="K30" s="17">
        <v>1000000</v>
      </c>
      <c r="M30" s="31"/>
      <c r="N30" s="17">
        <v>0</v>
      </c>
    </row>
    <row r="32" spans="1:17" x14ac:dyDescent="0.25">
      <c r="A32" s="3" t="s">
        <v>52</v>
      </c>
      <c r="B32" s="3"/>
      <c r="C32" s="3"/>
      <c r="D32" s="3"/>
      <c r="E32" s="3"/>
    </row>
    <row r="33" spans="1:5" x14ac:dyDescent="0.25">
      <c r="A33" s="3" t="s">
        <v>138</v>
      </c>
      <c r="B33" s="3"/>
      <c r="C33" s="3"/>
      <c r="D33" s="27" t="s">
        <v>115</v>
      </c>
      <c r="E33" s="3"/>
    </row>
    <row r="34" spans="1:5" ht="15.75" thickBot="1" x14ac:dyDescent="0.3"/>
    <row r="35" spans="1:5" x14ac:dyDescent="0.25">
      <c r="A35" s="4" t="s">
        <v>26</v>
      </c>
      <c r="B35" s="5"/>
      <c r="C35" s="5"/>
      <c r="D35" s="5" t="s">
        <v>39</v>
      </c>
      <c r="E35" s="6"/>
    </row>
    <row r="36" spans="1:5" x14ac:dyDescent="0.25">
      <c r="A36" s="8" t="s">
        <v>27</v>
      </c>
      <c r="B36" s="9"/>
      <c r="C36" s="9"/>
      <c r="D36" s="9" t="s">
        <v>40</v>
      </c>
      <c r="E36" s="10"/>
    </row>
    <row r="37" spans="1:5" x14ac:dyDescent="0.25">
      <c r="A37" s="11" t="s">
        <v>1</v>
      </c>
      <c r="B37" s="12">
        <v>2500000</v>
      </c>
      <c r="C37" s="12"/>
      <c r="D37" s="12" t="s">
        <v>4</v>
      </c>
      <c r="E37" s="13">
        <v>8000000</v>
      </c>
    </row>
    <row r="38" spans="1:5" x14ac:dyDescent="0.25">
      <c r="A38" s="11" t="s">
        <v>67</v>
      </c>
      <c r="B38" s="12">
        <v>6500000</v>
      </c>
      <c r="C38" s="12"/>
      <c r="D38" s="12" t="s">
        <v>112</v>
      </c>
      <c r="E38" s="13">
        <v>1500000</v>
      </c>
    </row>
    <row r="39" spans="1:5" x14ac:dyDescent="0.25">
      <c r="A39" s="11" t="s">
        <v>14</v>
      </c>
      <c r="B39" s="12">
        <v>1000000</v>
      </c>
      <c r="C39" s="12"/>
      <c r="D39" s="12" t="s">
        <v>114</v>
      </c>
      <c r="E39" s="13">
        <v>0</v>
      </c>
    </row>
    <row r="40" spans="1:5" x14ac:dyDescent="0.25">
      <c r="A40" s="11" t="s">
        <v>54</v>
      </c>
      <c r="B40" s="12">
        <v>9500000</v>
      </c>
      <c r="C40" s="12"/>
      <c r="D40" s="12"/>
      <c r="E40" s="13"/>
    </row>
    <row r="41" spans="1:5" x14ac:dyDescent="0.25">
      <c r="A41" s="11" t="s">
        <v>13</v>
      </c>
      <c r="B41" s="12">
        <v>6000000</v>
      </c>
      <c r="C41" s="12"/>
      <c r="D41" s="12"/>
      <c r="E41" s="13"/>
    </row>
    <row r="42" spans="1:5" x14ac:dyDescent="0.25">
      <c r="A42" s="8" t="s">
        <v>46</v>
      </c>
      <c r="B42" s="9"/>
      <c r="C42" s="9"/>
      <c r="D42" s="9" t="s">
        <v>47</v>
      </c>
      <c r="E42" s="10"/>
    </row>
    <row r="43" spans="1:5" x14ac:dyDescent="0.25">
      <c r="A43" s="11" t="s">
        <v>113</v>
      </c>
      <c r="B43" s="12">
        <v>46000000</v>
      </c>
      <c r="C43" s="12"/>
      <c r="D43" s="12" t="s">
        <v>20</v>
      </c>
      <c r="E43" s="13">
        <v>58000000</v>
      </c>
    </row>
    <row r="44" spans="1:5" x14ac:dyDescent="0.25">
      <c r="A44" s="11"/>
      <c r="B44" s="12"/>
      <c r="C44" s="12"/>
      <c r="D44" s="12" t="s">
        <v>18</v>
      </c>
      <c r="E44" s="13">
        <v>1000000</v>
      </c>
    </row>
    <row r="45" spans="1:5" x14ac:dyDescent="0.25">
      <c r="A45" s="11"/>
      <c r="B45" s="12"/>
      <c r="C45" s="12"/>
      <c r="D45" s="12" t="s">
        <v>8</v>
      </c>
      <c r="E45" s="13">
        <v>3000000</v>
      </c>
    </row>
    <row r="46" spans="1:5" ht="15.75" thickBot="1" x14ac:dyDescent="0.3">
      <c r="A46" s="14" t="s">
        <v>50</v>
      </c>
      <c r="B46" s="15">
        <f>SUM(B37:B43)</f>
        <v>71500000</v>
      </c>
      <c r="C46" s="15"/>
      <c r="D46" s="15" t="s">
        <v>51</v>
      </c>
      <c r="E46" s="16">
        <f>SUM(E37:E45)</f>
        <v>71500000</v>
      </c>
    </row>
  </sheetData>
  <mergeCells count="11">
    <mergeCell ref="M19:N19"/>
    <mergeCell ref="M26:N26"/>
    <mergeCell ref="P19:Q19"/>
    <mergeCell ref="A19:B19"/>
    <mergeCell ref="D19:E19"/>
    <mergeCell ref="G19:H19"/>
    <mergeCell ref="J19:K19"/>
    <mergeCell ref="A26:B26"/>
    <mergeCell ref="D26:E26"/>
    <mergeCell ref="G26:H26"/>
    <mergeCell ref="J26:K2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6" workbookViewId="0">
      <selection activeCell="M14" sqref="M14"/>
    </sheetView>
  </sheetViews>
  <sheetFormatPr defaultRowHeight="15" x14ac:dyDescent="0.25"/>
  <cols>
    <col min="1" max="1" width="22.85546875" style="2" customWidth="1"/>
    <col min="2" max="2" width="15.140625" style="2" customWidth="1"/>
    <col min="3" max="3" width="9.140625" style="2"/>
    <col min="4" max="4" width="18.28515625" style="2" customWidth="1"/>
    <col min="5" max="5" width="14.42578125" style="2" customWidth="1"/>
    <col min="6" max="7" width="9.140625" style="2"/>
    <col min="8" max="8" width="10.5703125" style="2" customWidth="1"/>
    <col min="9" max="16384" width="9.140625" style="2"/>
  </cols>
  <sheetData>
    <row r="1" spans="1:15" x14ac:dyDescent="0.25">
      <c r="A1" s="3" t="s">
        <v>52</v>
      </c>
      <c r="B1" s="3"/>
      <c r="C1" s="3"/>
      <c r="D1" s="3"/>
      <c r="E1" s="3"/>
      <c r="G1" s="2">
        <v>1</v>
      </c>
      <c r="H1" s="2" t="s">
        <v>141</v>
      </c>
      <c r="I1" s="2">
        <v>50000</v>
      </c>
      <c r="L1" s="2">
        <v>8</v>
      </c>
      <c r="M1" s="2" t="s">
        <v>153</v>
      </c>
      <c r="N1" s="2">
        <v>20000</v>
      </c>
    </row>
    <row r="2" spans="1:15" x14ac:dyDescent="0.25">
      <c r="A2" s="3" t="s">
        <v>139</v>
      </c>
      <c r="B2" s="3"/>
      <c r="C2" s="3"/>
      <c r="D2" s="27" t="s">
        <v>115</v>
      </c>
      <c r="E2" s="3"/>
      <c r="H2" s="2" t="s">
        <v>142</v>
      </c>
      <c r="J2" s="2">
        <v>50000</v>
      </c>
      <c r="M2" s="2" t="s">
        <v>154</v>
      </c>
      <c r="O2" s="2">
        <v>10000</v>
      </c>
    </row>
    <row r="3" spans="1:15" ht="15.75" thickBot="1" x14ac:dyDescent="0.3">
      <c r="M3" s="2" t="s">
        <v>155</v>
      </c>
      <c r="O3" s="2">
        <v>10000</v>
      </c>
    </row>
    <row r="4" spans="1:15" x14ac:dyDescent="0.25">
      <c r="A4" s="4" t="s">
        <v>26</v>
      </c>
      <c r="B4" s="5"/>
      <c r="C4" s="5"/>
      <c r="D4" s="5" t="s">
        <v>39</v>
      </c>
      <c r="E4" s="6"/>
      <c r="G4" s="2">
        <v>2</v>
      </c>
      <c r="H4" s="2" t="s">
        <v>143</v>
      </c>
      <c r="I4" s="2">
        <v>400000</v>
      </c>
    </row>
    <row r="5" spans="1:15" x14ac:dyDescent="0.25">
      <c r="A5" s="8" t="s">
        <v>27</v>
      </c>
      <c r="B5" s="9"/>
      <c r="C5" s="9"/>
      <c r="D5" s="9" t="s">
        <v>40</v>
      </c>
      <c r="E5" s="10"/>
      <c r="H5" s="2" t="s">
        <v>144</v>
      </c>
      <c r="J5" s="2">
        <v>400000</v>
      </c>
      <c r="L5" s="2">
        <v>9</v>
      </c>
      <c r="M5" s="2" t="s">
        <v>157</v>
      </c>
      <c r="N5" s="2">
        <v>500</v>
      </c>
    </row>
    <row r="6" spans="1:15" x14ac:dyDescent="0.25">
      <c r="A6" s="11" t="s">
        <v>1</v>
      </c>
      <c r="B6" s="12">
        <v>1000000</v>
      </c>
      <c r="C6" s="12"/>
      <c r="D6" s="12" t="s">
        <v>4</v>
      </c>
      <c r="E6" s="13">
        <v>8000000</v>
      </c>
      <c r="M6" s="2" t="s">
        <v>151</v>
      </c>
      <c r="O6" s="2">
        <v>500</v>
      </c>
    </row>
    <row r="7" spans="1:15" x14ac:dyDescent="0.25">
      <c r="A7" s="11" t="s">
        <v>67</v>
      </c>
      <c r="B7" s="12">
        <v>2000000</v>
      </c>
      <c r="C7" s="12"/>
      <c r="D7" s="12" t="s">
        <v>112</v>
      </c>
      <c r="E7" s="13">
        <v>2000000</v>
      </c>
      <c r="G7" s="2">
        <v>3</v>
      </c>
      <c r="H7" s="2" t="s">
        <v>145</v>
      </c>
      <c r="I7" s="2">
        <v>200000</v>
      </c>
    </row>
    <row r="8" spans="1:15" x14ac:dyDescent="0.25">
      <c r="A8" s="11" t="s">
        <v>14</v>
      </c>
      <c r="B8" s="12">
        <v>4500000</v>
      </c>
      <c r="C8" s="12"/>
      <c r="D8" s="12"/>
      <c r="E8" s="13"/>
      <c r="H8" s="2" t="s">
        <v>146</v>
      </c>
      <c r="I8" s="2">
        <v>20000</v>
      </c>
      <c r="L8" s="2">
        <v>10</v>
      </c>
      <c r="M8" s="2" t="s">
        <v>156</v>
      </c>
      <c r="N8" s="2">
        <v>3000</v>
      </c>
    </row>
    <row r="9" spans="1:15" x14ac:dyDescent="0.25">
      <c r="A9" s="11" t="s">
        <v>3</v>
      </c>
      <c r="B9" s="12">
        <v>500000</v>
      </c>
      <c r="C9" s="12"/>
      <c r="D9" s="12"/>
      <c r="E9" s="13"/>
      <c r="H9" s="2" t="s">
        <v>147</v>
      </c>
      <c r="J9" s="2">
        <v>220000</v>
      </c>
      <c r="M9" s="2" t="s">
        <v>151</v>
      </c>
      <c r="O9" s="2">
        <v>3000</v>
      </c>
    </row>
    <row r="10" spans="1:15" x14ac:dyDescent="0.25">
      <c r="A10" s="11" t="s">
        <v>62</v>
      </c>
      <c r="B10" s="12">
        <v>1000000</v>
      </c>
      <c r="C10" s="12"/>
      <c r="D10" s="12"/>
      <c r="E10" s="13"/>
    </row>
    <row r="11" spans="1:15" x14ac:dyDescent="0.25">
      <c r="A11" s="35" t="s">
        <v>6</v>
      </c>
      <c r="B11" s="36">
        <v>400000</v>
      </c>
      <c r="C11" s="12"/>
      <c r="D11" s="12"/>
      <c r="E11" s="13"/>
      <c r="G11" s="2">
        <v>4</v>
      </c>
      <c r="H11" s="2" t="s">
        <v>148</v>
      </c>
      <c r="I11" s="2">
        <v>60000</v>
      </c>
      <c r="L11" s="2">
        <v>11</v>
      </c>
      <c r="M11" s="2" t="s">
        <v>141</v>
      </c>
      <c r="N11" s="2">
        <v>400</v>
      </c>
    </row>
    <row r="12" spans="1:15" x14ac:dyDescent="0.25">
      <c r="A12" s="11" t="s">
        <v>2</v>
      </c>
      <c r="B12" s="12">
        <v>7500000</v>
      </c>
      <c r="C12" s="12"/>
      <c r="D12" s="12"/>
      <c r="E12" s="13"/>
      <c r="H12" s="2" t="s">
        <v>149</v>
      </c>
      <c r="J12" s="2">
        <v>60000</v>
      </c>
      <c r="M12" s="2" t="s">
        <v>158</v>
      </c>
      <c r="O12" s="2">
        <v>400</v>
      </c>
    </row>
    <row r="13" spans="1:15" x14ac:dyDescent="0.25">
      <c r="A13" s="8" t="s">
        <v>46</v>
      </c>
      <c r="B13" s="9"/>
      <c r="C13" s="9"/>
      <c r="D13" s="9" t="s">
        <v>47</v>
      </c>
      <c r="E13" s="10"/>
    </row>
    <row r="14" spans="1:15" x14ac:dyDescent="0.25">
      <c r="A14" s="11" t="s">
        <v>113</v>
      </c>
      <c r="B14" s="12">
        <v>30000000</v>
      </c>
      <c r="C14" s="12"/>
      <c r="D14" s="12" t="s">
        <v>20</v>
      </c>
      <c r="E14" s="13">
        <v>30000000</v>
      </c>
      <c r="G14" s="2">
        <v>5</v>
      </c>
      <c r="H14" s="2" t="s">
        <v>141</v>
      </c>
      <c r="I14" s="2">
        <v>30000</v>
      </c>
      <c r="L14" s="2">
        <v>12</v>
      </c>
    </row>
    <row r="15" spans="1:15" x14ac:dyDescent="0.25">
      <c r="A15" s="11" t="s">
        <v>140</v>
      </c>
      <c r="B15" s="12">
        <v>-500000</v>
      </c>
      <c r="C15" s="12"/>
      <c r="D15" s="12" t="s">
        <v>18</v>
      </c>
      <c r="E15" s="13">
        <v>3900000</v>
      </c>
      <c r="H15" s="2" t="s">
        <v>150</v>
      </c>
      <c r="J15" s="2">
        <v>30000</v>
      </c>
    </row>
    <row r="16" spans="1:15" x14ac:dyDescent="0.25">
      <c r="A16" s="11"/>
      <c r="B16" s="12"/>
      <c r="C16" s="12"/>
      <c r="D16" s="12" t="s">
        <v>8</v>
      </c>
      <c r="E16" s="13">
        <v>2500000</v>
      </c>
    </row>
    <row r="17" spans="1:10" ht="15.75" thickBot="1" x14ac:dyDescent="0.3">
      <c r="A17" s="14" t="s">
        <v>50</v>
      </c>
      <c r="B17" s="15">
        <f>SUM(B6:B15)</f>
        <v>46400000</v>
      </c>
      <c r="C17" s="15"/>
      <c r="D17" s="15" t="s">
        <v>51</v>
      </c>
      <c r="E17" s="16">
        <f>SUM(E6:E16)</f>
        <v>46400000</v>
      </c>
      <c r="G17" s="2">
        <v>6</v>
      </c>
      <c r="H17" s="2" t="s">
        <v>145</v>
      </c>
      <c r="I17" s="2">
        <v>60000</v>
      </c>
    </row>
    <row r="18" spans="1:10" x14ac:dyDescent="0.25">
      <c r="H18" s="2" t="s">
        <v>146</v>
      </c>
      <c r="I18" s="2">
        <v>6000</v>
      </c>
    </row>
    <row r="19" spans="1:10" x14ac:dyDescent="0.25">
      <c r="H19" s="2" t="s">
        <v>151</v>
      </c>
      <c r="J19" s="2">
        <v>16000</v>
      </c>
    </row>
    <row r="20" spans="1:10" x14ac:dyDescent="0.25">
      <c r="H20" s="2" t="s">
        <v>147</v>
      </c>
      <c r="J20" s="2">
        <v>50000</v>
      </c>
    </row>
    <row r="22" spans="1:10" x14ac:dyDescent="0.25">
      <c r="G22" s="2">
        <v>7</v>
      </c>
      <c r="H22" s="2" t="s">
        <v>152</v>
      </c>
      <c r="I22" s="2">
        <v>20000</v>
      </c>
    </row>
    <row r="23" spans="1:10" x14ac:dyDescent="0.25">
      <c r="H23" s="2" t="s">
        <v>151</v>
      </c>
      <c r="J23" s="2">
        <v>20000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SuperMjt</dc:creator>
  <cp:lastModifiedBy>SuperMjt</cp:lastModifiedBy>
  <dcterms:created xsi:type="dcterms:W3CDTF">2011-07-23T06:09:13Z</dcterms:created>
  <dcterms:modified xsi:type="dcterms:W3CDTF">2011-07-23T08:48:36Z</dcterms:modified>
</cp:coreProperties>
</file>